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1" sheetId="1" r:id="rId1"/>
  </sheets>
  <definedNames>
    <definedName name="_xlnm.Print_Area" localSheetId="0">'паспорт з 01.01.2021'!$A$1:$G$76</definedName>
  </definedNames>
  <calcPr fullCalcOnLoad="1"/>
</workbook>
</file>

<file path=xl/sharedStrings.xml><?xml version="1.0" encoding="utf-8"?>
<sst xmlns="http://schemas.openxmlformats.org/spreadsheetml/2006/main" count="101" uniqueCount="81">
  <si>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</si>
  <si>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</si>
  <si>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</si>
  <si>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</si>
  <si>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</si>
  <si>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</si>
  <si>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</si>
  <si>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</si>
  <si>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</si>
  <si>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</si>
  <si>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</si>
  <si>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</si>
  <si>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</si>
  <si>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</si>
  <si>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</si>
  <si>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</si>
  <si>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</si>
  <si>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</si>
  <si>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</si>
  <si>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</si>
  <si>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</si>
  <si>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</si>
  <si>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</si>
  <si>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</si>
  <si>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</si>
  <si>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</si>
  <si>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</si>
  <si>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</si>
  <si>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</si>
  <si>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</si>
  <si>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</si>
  <si>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</si>
  <si>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</si>
  <si>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</si>
  <si>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</si>
  <si>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</si>
  <si>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</si>
  <si>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</si>
  <si>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</si>
  <si>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</si>
  <si>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</si>
  <si>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</si>
  <si>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</si>
  <si>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</si>
  <si>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</si>
  <si>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</si>
  <si>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</si>
  <si>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</si>
  <si>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</si>
  <si>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</si>
  <si>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</si>
  <si>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</si>
  <si>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Організація благоустрою населених пунктів</t>
  </si>
  <si>
    <t>Підстави для виконання бюджетної програми: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</si>
  <si>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</si>
  <si>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</si>
  <si>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</si>
  <si>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</si>
  <si>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Програма з благоустрою території Саксаганського району на 2020-2022 роки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</si>
  <si>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</si>
  <si>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</si>
  <si>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</si>
  <si>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</si>
  <si>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</si>
  <si>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</si>
  <si>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</si>
  <si>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</si>
  <si>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</si>
  <si>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</si>
  <si>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</si>
  <si>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бюджетної програми місцевого бюджету на 2021 рік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</si>
  <si>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               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- Рішення Саксаганської районної у місті ради  від  24. 12. 2019 № 364 "Про затвердження Програми з благоустрою території Саксаганського району на 2020 – 2022 роки", зі змінами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</si>
  <si>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</si>
  <si>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</si>
  <si>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</si>
  <si>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04578606000</t>
  </si>
  <si>
    <t>від 11. 03. 2021 N 3</t>
  </si>
  <si>
    <t>Обсяг бюджетних призначень / бюджетних асигнувань -8 516 256,00 гривень, у тому числі загального фонду - 8 511 852,00 гривень та спеціального фонду - 4404,00 гривень.</t>
  </si>
  <si>
    <t>Придбання та встановлення нових об'єктів (елементів) благоустрою</t>
  </si>
  <si>
    <t>Погашення кредиторської заборгованості з утримання об'єктів (елементів) благоустрою, територій загального користування, що обліковувалася станом на 01.01.2020</t>
  </si>
  <si>
    <t>Обсяг видатків на утримання, енергозабезпечення, поточний ремонт, придбання та встановлення об'єктів та елементів благоустрою, утримання території загального користування в межах району, погашення кредиторської заборгованості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</si>
</sst>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6" fontId="53" fillId="0" borderId="10" xfId="58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49" fontId="5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49" fontId="50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56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7">
      <selection activeCell="B23" sqref="B23:G23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72</v>
      </c>
      <c r="G1" s="75"/>
    </row>
    <row r="2" spans="6:7" ht="15">
      <c r="F2" s="75"/>
      <c r="G2" s="75"/>
    </row>
    <row r="3" spans="6:7" ht="62.25" customHeight="1">
      <c r="F3" s="75"/>
      <c r="G3" s="75"/>
    </row>
    <row r="4" spans="1:5" ht="15.75">
      <c r="A4" s="14"/>
      <c r="E4" s="14" t="s">
        <v>0</v>
      </c>
    </row>
    <row r="5" spans="1:7" ht="15.75">
      <c r="A5" s="14"/>
      <c r="E5" s="76" t="s">
        <v>1</v>
      </c>
      <c r="F5" s="76"/>
      <c r="G5" s="76"/>
    </row>
    <row r="6" spans="1:7" ht="32.25" customHeight="1">
      <c r="A6" s="14"/>
      <c r="B6" s="14"/>
      <c r="E6" s="77" t="s">
        <v>51</v>
      </c>
      <c r="F6" s="77"/>
      <c r="G6" s="77"/>
    </row>
    <row r="7" spans="1:7" ht="15" customHeight="1">
      <c r="A7" s="14"/>
      <c r="E7" s="73" t="s">
        <v>2</v>
      </c>
      <c r="F7" s="73"/>
      <c r="G7" s="73"/>
    </row>
    <row r="8" spans="1:7" ht="15.75">
      <c r="A8" s="14"/>
      <c r="E8" s="78" t="s">
        <v>76</v>
      </c>
      <c r="F8" s="78"/>
      <c r="G8" s="78"/>
    </row>
    <row r="11" spans="1:7" ht="15.75">
      <c r="A11" s="79" t="s">
        <v>3</v>
      </c>
      <c r="B11" s="79"/>
      <c r="C11" s="79"/>
      <c r="D11" s="79"/>
      <c r="E11" s="79"/>
      <c r="F11" s="79"/>
      <c r="G11" s="79"/>
    </row>
    <row r="12" spans="1:7" ht="15.75">
      <c r="A12" s="79" t="s">
        <v>70</v>
      </c>
      <c r="B12" s="79"/>
      <c r="C12" s="79"/>
      <c r="D12" s="79"/>
      <c r="E12" s="79"/>
      <c r="F12" s="79"/>
      <c r="G12" s="79"/>
    </row>
    <row r="15" spans="1:16" ht="44.25" customHeight="1">
      <c r="A15" s="15" t="s">
        <v>41</v>
      </c>
      <c r="B15" s="80">
        <v>1200000</v>
      </c>
      <c r="C15" s="80"/>
      <c r="D15" s="80" t="s">
        <v>51</v>
      </c>
      <c r="E15" s="80"/>
      <c r="F15" s="80"/>
      <c r="G15" s="31">
        <v>42155106</v>
      </c>
      <c r="H15" s="20"/>
      <c r="I15" s="20"/>
      <c r="J15" s="20"/>
      <c r="K15" s="20"/>
      <c r="L15" s="53"/>
      <c r="M15" s="53"/>
      <c r="N15" s="20"/>
      <c r="O15" s="53"/>
      <c r="P15" s="53"/>
    </row>
    <row r="16" spans="1:16" ht="47.25" customHeight="1">
      <c r="A16" s="55" t="s">
        <v>49</v>
      </c>
      <c r="B16" s="55"/>
      <c r="C16" s="55"/>
      <c r="D16" s="83" t="s">
        <v>2</v>
      </c>
      <c r="E16" s="83"/>
      <c r="F16" s="83"/>
      <c r="G16" s="25" t="s">
        <v>42</v>
      </c>
      <c r="H16" s="23"/>
      <c r="I16" s="54"/>
      <c r="J16" s="54"/>
      <c r="K16" s="54"/>
      <c r="L16" s="71"/>
      <c r="M16" s="71"/>
      <c r="N16" s="21"/>
      <c r="O16" s="56"/>
      <c r="P16" s="56"/>
    </row>
    <row r="17" spans="1:16" ht="33.75" customHeight="1">
      <c r="A17" s="17" t="s">
        <v>43</v>
      </c>
      <c r="B17" s="80">
        <v>1210000</v>
      </c>
      <c r="C17" s="80"/>
      <c r="D17" s="80" t="str">
        <f>D15</f>
        <v>Управління благоустрою та житлово-комунального господарства виконкому Саксаганської районної у місті ради</v>
      </c>
      <c r="E17" s="80"/>
      <c r="F17" s="80"/>
      <c r="G17" s="31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5.25" customHeight="1">
      <c r="A18" s="55" t="s">
        <v>45</v>
      </c>
      <c r="B18" s="55"/>
      <c r="C18" s="55"/>
      <c r="D18" s="55" t="s">
        <v>30</v>
      </c>
      <c r="E18" s="55"/>
      <c r="F18" s="55"/>
      <c r="G18" s="25" t="s">
        <v>42</v>
      </c>
      <c r="H18" s="23"/>
      <c r="I18" s="54"/>
      <c r="J18" s="54"/>
      <c r="K18" s="54"/>
      <c r="L18" s="54"/>
      <c r="M18" s="54"/>
      <c r="N18" s="21"/>
      <c r="O18" s="56"/>
      <c r="P18" s="56"/>
    </row>
    <row r="19" spans="1:16" ht="31.5" customHeight="1">
      <c r="A19" s="18" t="s">
        <v>44</v>
      </c>
      <c r="B19" s="32">
        <v>1216030</v>
      </c>
      <c r="C19" s="32">
        <v>6030</v>
      </c>
      <c r="D19" s="32">
        <v>620</v>
      </c>
      <c r="E19" s="84" t="s">
        <v>52</v>
      </c>
      <c r="F19" s="84"/>
      <c r="G19" s="51" t="s">
        <v>75</v>
      </c>
      <c r="H19" s="30"/>
      <c r="I19" s="18"/>
      <c r="J19" s="30"/>
      <c r="K19" s="57"/>
      <c r="L19" s="57"/>
      <c r="M19" s="57"/>
      <c r="N19" s="57"/>
      <c r="O19" s="57"/>
      <c r="P19" s="30"/>
    </row>
    <row r="20" spans="2:16" ht="61.5" customHeight="1">
      <c r="B20" s="47" t="s">
        <v>45</v>
      </c>
      <c r="C20" s="46" t="s">
        <v>46</v>
      </c>
      <c r="D20" s="16" t="s">
        <v>47</v>
      </c>
      <c r="E20" s="55" t="s">
        <v>50</v>
      </c>
      <c r="F20" s="55"/>
      <c r="G20" s="46" t="s">
        <v>48</v>
      </c>
      <c r="H20" s="24"/>
      <c r="I20" s="19"/>
      <c r="J20" s="19"/>
      <c r="K20" s="54"/>
      <c r="L20" s="54"/>
      <c r="M20" s="54"/>
      <c r="N20" s="54"/>
      <c r="O20" s="54"/>
      <c r="P20" s="21"/>
    </row>
    <row r="21" spans="1:7" ht="42" customHeight="1">
      <c r="A21" s="48" t="s">
        <v>4</v>
      </c>
      <c r="B21" s="76" t="s">
        <v>77</v>
      </c>
      <c r="C21" s="76"/>
      <c r="D21" s="76"/>
      <c r="E21" s="76"/>
      <c r="F21" s="76"/>
      <c r="G21" s="76"/>
    </row>
    <row r="22" spans="1:7" ht="25.5" customHeight="1">
      <c r="A22" s="48" t="s">
        <v>5</v>
      </c>
      <c r="B22" s="60" t="s">
        <v>53</v>
      </c>
      <c r="C22" s="60"/>
      <c r="D22" s="60"/>
      <c r="E22" s="60"/>
      <c r="F22" s="60"/>
      <c r="G22" s="60"/>
    </row>
    <row r="23" spans="1:7" ht="333.75" customHeight="1">
      <c r="A23" s="49"/>
      <c r="B23" s="60" t="s">
        <v>71</v>
      </c>
      <c r="C23" s="60"/>
      <c r="D23" s="60"/>
      <c r="E23" s="60"/>
      <c r="F23" s="60"/>
      <c r="G23" s="60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15.75">
      <c r="A25" s="48" t="s">
        <v>6</v>
      </c>
      <c r="B25" s="60" t="s">
        <v>31</v>
      </c>
      <c r="C25" s="60"/>
      <c r="D25" s="60"/>
      <c r="E25" s="60"/>
      <c r="F25" s="60"/>
      <c r="G25" s="60"/>
    </row>
    <row r="26" spans="1:7" ht="15.75">
      <c r="A26" s="10" t="s">
        <v>8</v>
      </c>
      <c r="B26" s="72" t="s">
        <v>32</v>
      </c>
      <c r="C26" s="72"/>
      <c r="D26" s="72"/>
      <c r="E26" s="72"/>
      <c r="F26" s="72"/>
      <c r="G26" s="72"/>
    </row>
    <row r="27" spans="1:7" ht="25.5" customHeight="1">
      <c r="A27" s="10">
        <v>1</v>
      </c>
      <c r="B27" s="72" t="s">
        <v>54</v>
      </c>
      <c r="C27" s="72"/>
      <c r="D27" s="72"/>
      <c r="E27" s="72"/>
      <c r="F27" s="72"/>
      <c r="G27" s="72"/>
    </row>
    <row r="28" ht="15.75">
      <c r="A28" s="1"/>
    </row>
    <row r="29" spans="1:7" ht="15.75">
      <c r="A29" s="50" t="s">
        <v>7</v>
      </c>
      <c r="B29" s="82" t="s">
        <v>55</v>
      </c>
      <c r="C29" s="82"/>
      <c r="D29" s="82"/>
      <c r="E29" s="82"/>
      <c r="F29" s="82"/>
      <c r="G29" s="82"/>
    </row>
    <row r="30" spans="1:7" ht="15.75">
      <c r="A30" s="50"/>
      <c r="B30" s="44"/>
      <c r="C30" s="44"/>
      <c r="D30" s="44"/>
      <c r="E30" s="44"/>
      <c r="F30" s="44"/>
      <c r="G30" s="44"/>
    </row>
    <row r="31" spans="1:7" ht="15.75">
      <c r="A31" s="49" t="s">
        <v>10</v>
      </c>
      <c r="B31" s="60" t="s">
        <v>33</v>
      </c>
      <c r="C31" s="60"/>
      <c r="D31" s="60"/>
      <c r="E31" s="60"/>
      <c r="F31" s="60"/>
      <c r="G31" s="60"/>
    </row>
    <row r="32" spans="1:7" ht="15.75">
      <c r="A32" s="10" t="s">
        <v>8</v>
      </c>
      <c r="B32" s="72" t="s">
        <v>9</v>
      </c>
      <c r="C32" s="72"/>
      <c r="D32" s="72"/>
      <c r="E32" s="72"/>
      <c r="F32" s="72"/>
      <c r="G32" s="72"/>
    </row>
    <row r="33" spans="1:7" ht="32.25" customHeight="1">
      <c r="A33" s="10">
        <v>1</v>
      </c>
      <c r="B33" s="61" t="s">
        <v>56</v>
      </c>
      <c r="C33" s="61"/>
      <c r="D33" s="61"/>
      <c r="E33" s="61"/>
      <c r="F33" s="61"/>
      <c r="G33" s="61"/>
    </row>
    <row r="34" spans="1:7" ht="32.25" customHeight="1">
      <c r="A34" s="52">
        <v>2</v>
      </c>
      <c r="B34" s="61" t="s">
        <v>57</v>
      </c>
      <c r="C34" s="61"/>
      <c r="D34" s="61"/>
      <c r="E34" s="61"/>
      <c r="F34" s="61"/>
      <c r="G34" s="61"/>
    </row>
    <row r="35" spans="1:7" ht="32.25" customHeight="1">
      <c r="A35" s="52">
        <v>3</v>
      </c>
      <c r="B35" s="61" t="s">
        <v>78</v>
      </c>
      <c r="C35" s="61"/>
      <c r="D35" s="61"/>
      <c r="E35" s="61"/>
      <c r="F35" s="61"/>
      <c r="G35" s="61"/>
    </row>
    <row r="36" spans="1:7" ht="29.25" customHeight="1">
      <c r="A36" s="10">
        <v>4</v>
      </c>
      <c r="B36" s="61" t="s">
        <v>79</v>
      </c>
      <c r="C36" s="61"/>
      <c r="D36" s="61"/>
      <c r="E36" s="61"/>
      <c r="F36" s="61"/>
      <c r="G36" s="61"/>
    </row>
    <row r="37" spans="1:7" ht="15.75">
      <c r="A37" s="12"/>
      <c r="B37" s="11"/>
      <c r="C37" s="11"/>
      <c r="D37" s="11"/>
      <c r="E37" s="11"/>
      <c r="F37" s="11"/>
      <c r="G37" s="11"/>
    </row>
    <row r="38" spans="1:7" ht="15.75">
      <c r="A38" s="49" t="s">
        <v>16</v>
      </c>
      <c r="B38" s="6" t="s">
        <v>12</v>
      </c>
      <c r="C38" s="11"/>
      <c r="D38" s="11"/>
      <c r="E38" s="11"/>
      <c r="F38" s="11"/>
      <c r="G38" s="11"/>
    </row>
    <row r="39" spans="1:7" ht="15.75">
      <c r="A39" s="1"/>
      <c r="G39" s="43" t="s">
        <v>73</v>
      </c>
    </row>
    <row r="40" spans="1:7" ht="47.25" customHeight="1">
      <c r="A40" s="10" t="s">
        <v>8</v>
      </c>
      <c r="B40" s="62" t="s">
        <v>12</v>
      </c>
      <c r="C40" s="63"/>
      <c r="D40" s="64"/>
      <c r="E40" s="10" t="s">
        <v>13</v>
      </c>
      <c r="F40" s="10" t="s">
        <v>14</v>
      </c>
      <c r="G40" s="10" t="s">
        <v>15</v>
      </c>
    </row>
    <row r="41" spans="1:7" ht="15.75">
      <c r="A41" s="10">
        <v>1</v>
      </c>
      <c r="B41" s="62">
        <v>2</v>
      </c>
      <c r="C41" s="63"/>
      <c r="D41" s="64"/>
      <c r="E41" s="10">
        <v>3</v>
      </c>
      <c r="F41" s="10">
        <v>4</v>
      </c>
      <c r="G41" s="10">
        <v>5</v>
      </c>
    </row>
    <row r="42" spans="1:7" ht="47.25" customHeight="1">
      <c r="A42" s="26">
        <f aca="true" t="shared" si="0" ref="A42:B45">A33</f>
        <v>1</v>
      </c>
      <c r="B42" s="68" t="str">
        <f t="shared" si="0"/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42" s="69"/>
      <c r="D42" s="70"/>
      <c r="E42" s="34">
        <v>7733510.53</v>
      </c>
      <c r="F42" s="34">
        <v>4404</v>
      </c>
      <c r="G42" s="35">
        <f>E42+F42</f>
        <v>7737914.53</v>
      </c>
    </row>
    <row r="43" spans="1:7" ht="21.75" customHeight="1">
      <c r="A43" s="26">
        <f t="shared" si="0"/>
        <v>2</v>
      </c>
      <c r="B43" s="68" t="str">
        <f t="shared" si="0"/>
        <v>Поточний ремонт об'єктів (елементів) благоустрою</v>
      </c>
      <c r="C43" s="69"/>
      <c r="D43" s="70"/>
      <c r="E43" s="34">
        <v>600000</v>
      </c>
      <c r="F43" s="34">
        <v>0</v>
      </c>
      <c r="G43" s="35">
        <f>E43+F43</f>
        <v>600000</v>
      </c>
    </row>
    <row r="44" spans="1:7" ht="21.75" customHeight="1">
      <c r="A44" s="52">
        <f t="shared" si="0"/>
        <v>3</v>
      </c>
      <c r="B44" s="68" t="str">
        <f t="shared" si="0"/>
        <v>Придбання та встановлення нових об'єктів (елементів) благоустрою</v>
      </c>
      <c r="C44" s="69"/>
      <c r="D44" s="70"/>
      <c r="E44" s="34">
        <v>7389.47</v>
      </c>
      <c r="F44" s="34"/>
      <c r="G44" s="35">
        <f>E44</f>
        <v>7389.47</v>
      </c>
    </row>
    <row r="45" spans="1:7" ht="51.75" customHeight="1">
      <c r="A45" s="52">
        <f t="shared" si="0"/>
        <v>4</v>
      </c>
      <c r="B45" s="68" t="str">
        <f t="shared" si="0"/>
        <v>Погашення кредиторської заборгованості з утримання об'єктів (елементів) благоустрою, територій загального користування, що обліковувалася станом на 01.01.2020</v>
      </c>
      <c r="C45" s="69"/>
      <c r="D45" s="70"/>
      <c r="E45" s="34">
        <v>170952</v>
      </c>
      <c r="F45" s="34"/>
      <c r="G45" s="35">
        <f>E45</f>
        <v>170952</v>
      </c>
    </row>
    <row r="46" spans="1:7" ht="15.75" customHeight="1">
      <c r="A46" s="68" t="s">
        <v>15</v>
      </c>
      <c r="B46" s="69"/>
      <c r="C46" s="69"/>
      <c r="D46" s="70"/>
      <c r="E46" s="35">
        <f>E42+E43+E45+E44</f>
        <v>8511852.000000002</v>
      </c>
      <c r="F46" s="35">
        <f>F42+F43+F45+F44</f>
        <v>4404</v>
      </c>
      <c r="G46" s="35">
        <f>G42+G43+G45+G44</f>
        <v>8516256.000000002</v>
      </c>
    </row>
    <row r="47" ht="15.75">
      <c r="A47" s="1"/>
    </row>
    <row r="48" ht="15.75">
      <c r="A48" s="1"/>
    </row>
    <row r="49" spans="1:7" ht="15.75">
      <c r="A49" s="49" t="s">
        <v>19</v>
      </c>
      <c r="B49" s="60" t="s">
        <v>17</v>
      </c>
      <c r="C49" s="60"/>
      <c r="D49" s="60"/>
      <c r="E49" s="60"/>
      <c r="F49" s="60"/>
      <c r="G49" s="60"/>
    </row>
    <row r="50" spans="1:7" ht="15.75">
      <c r="A50" s="1"/>
      <c r="G50" s="43" t="s">
        <v>11</v>
      </c>
    </row>
    <row r="51" spans="1:7" ht="63" customHeight="1">
      <c r="A51" s="10" t="s">
        <v>8</v>
      </c>
      <c r="B51" s="62" t="s">
        <v>18</v>
      </c>
      <c r="C51" s="63"/>
      <c r="D51" s="64"/>
      <c r="E51" s="10" t="s">
        <v>13</v>
      </c>
      <c r="F51" s="10" t="s">
        <v>14</v>
      </c>
      <c r="G51" s="10" t="s">
        <v>15</v>
      </c>
    </row>
    <row r="52" spans="1:7" ht="15.75">
      <c r="A52" s="10">
        <v>1</v>
      </c>
      <c r="B52" s="62">
        <v>2</v>
      </c>
      <c r="C52" s="63"/>
      <c r="D52" s="64"/>
      <c r="E52" s="10">
        <v>3</v>
      </c>
      <c r="F52" s="10">
        <v>4</v>
      </c>
      <c r="G52" s="10">
        <v>5</v>
      </c>
    </row>
    <row r="53" spans="1:7" ht="36" customHeight="1">
      <c r="A53" s="10">
        <v>1</v>
      </c>
      <c r="B53" s="65" t="s">
        <v>58</v>
      </c>
      <c r="C53" s="66"/>
      <c r="D53" s="67"/>
      <c r="E53" s="36">
        <f>E46</f>
        <v>8511852.000000002</v>
      </c>
      <c r="F53" s="36">
        <f>F46</f>
        <v>4404</v>
      </c>
      <c r="G53" s="36">
        <f>G46</f>
        <v>8516256.000000002</v>
      </c>
    </row>
    <row r="54" spans="1:7" ht="15.75" customHeight="1">
      <c r="A54" s="62" t="s">
        <v>15</v>
      </c>
      <c r="B54" s="63"/>
      <c r="C54" s="63"/>
      <c r="D54" s="64"/>
      <c r="E54" s="36">
        <f>E53</f>
        <v>8511852.000000002</v>
      </c>
      <c r="F54" s="36">
        <f>F53</f>
        <v>4404</v>
      </c>
      <c r="G54" s="36">
        <f>G53</f>
        <v>8516256.000000002</v>
      </c>
    </row>
    <row r="55" ht="15.75">
      <c r="A55" s="1"/>
    </row>
    <row r="56" spans="1:7" ht="15.75">
      <c r="A56" s="49" t="s">
        <v>34</v>
      </c>
      <c r="B56" s="60" t="s">
        <v>20</v>
      </c>
      <c r="C56" s="60"/>
      <c r="D56" s="60"/>
      <c r="E56" s="60"/>
      <c r="F56" s="60"/>
      <c r="G56" s="60"/>
    </row>
    <row r="57" spans="1:7" ht="46.5" customHeight="1">
      <c r="A57" s="10" t="s">
        <v>8</v>
      </c>
      <c r="B57" s="10" t="s">
        <v>21</v>
      </c>
      <c r="C57" s="10" t="s">
        <v>22</v>
      </c>
      <c r="D57" s="10" t="s">
        <v>23</v>
      </c>
      <c r="E57" s="10" t="s">
        <v>13</v>
      </c>
      <c r="F57" s="10" t="s">
        <v>14</v>
      </c>
      <c r="G57" s="10" t="s">
        <v>15</v>
      </c>
    </row>
    <row r="58" spans="1:7" ht="15.75">
      <c r="A58" s="10">
        <v>1</v>
      </c>
      <c r="B58" s="10">
        <v>2</v>
      </c>
      <c r="C58" s="10">
        <v>3</v>
      </c>
      <c r="D58" s="10">
        <v>4</v>
      </c>
      <c r="E58" s="10">
        <v>5</v>
      </c>
      <c r="F58" s="10">
        <v>6</v>
      </c>
      <c r="G58" s="10">
        <v>7</v>
      </c>
    </row>
    <row r="59" spans="1:7" ht="15.75">
      <c r="A59" s="10">
        <v>1</v>
      </c>
      <c r="B59" s="4" t="s">
        <v>24</v>
      </c>
      <c r="C59" s="10"/>
      <c r="D59" s="10"/>
      <c r="E59" s="10"/>
      <c r="F59" s="10"/>
      <c r="G59" s="10"/>
    </row>
    <row r="60" spans="1:7" ht="150">
      <c r="A60" s="37"/>
      <c r="B60" s="38" t="s">
        <v>80</v>
      </c>
      <c r="C60" s="37" t="s">
        <v>59</v>
      </c>
      <c r="D60" s="39" t="s">
        <v>74</v>
      </c>
      <c r="E60" s="40">
        <f>E54</f>
        <v>8511852.000000002</v>
      </c>
      <c r="F60" s="40">
        <f>F54</f>
        <v>4404</v>
      </c>
      <c r="G60" s="40">
        <f>G54</f>
        <v>8516256.000000002</v>
      </c>
    </row>
    <row r="61" spans="1:7" ht="15">
      <c r="A61" s="45">
        <v>1</v>
      </c>
      <c r="B61" s="45">
        <v>2</v>
      </c>
      <c r="C61" s="45">
        <v>3</v>
      </c>
      <c r="D61" s="45">
        <v>4</v>
      </c>
      <c r="E61" s="45">
        <v>5</v>
      </c>
      <c r="F61" s="45">
        <v>6</v>
      </c>
      <c r="G61" s="45">
        <v>7</v>
      </c>
    </row>
    <row r="62" spans="1:7" ht="15.75">
      <c r="A62" s="10">
        <v>2</v>
      </c>
      <c r="B62" s="4" t="s">
        <v>25</v>
      </c>
      <c r="C62" s="10"/>
      <c r="D62" s="10"/>
      <c r="E62" s="10"/>
      <c r="F62" s="10"/>
      <c r="G62" s="10"/>
    </row>
    <row r="63" spans="1:7" ht="75">
      <c r="A63" s="38"/>
      <c r="B63" s="38" t="s">
        <v>60</v>
      </c>
      <c r="C63" s="37" t="s">
        <v>61</v>
      </c>
      <c r="D63" s="39" t="s">
        <v>62</v>
      </c>
      <c r="E63" s="41">
        <v>242</v>
      </c>
      <c r="F63" s="41">
        <v>1</v>
      </c>
      <c r="G63" s="41">
        <f>E63+F63</f>
        <v>243</v>
      </c>
    </row>
    <row r="64" spans="1:7" ht="15.75">
      <c r="A64" s="10">
        <v>3</v>
      </c>
      <c r="B64" s="4" t="s">
        <v>26</v>
      </c>
      <c r="C64" s="10"/>
      <c r="D64" s="10"/>
      <c r="E64" s="10"/>
      <c r="F64" s="10"/>
      <c r="G64" s="10"/>
    </row>
    <row r="65" spans="1:7" ht="30">
      <c r="A65" s="37"/>
      <c r="B65" s="38" t="s">
        <v>63</v>
      </c>
      <c r="C65" s="37" t="s">
        <v>64</v>
      </c>
      <c r="D65" s="37" t="s">
        <v>65</v>
      </c>
      <c r="E65" s="40">
        <f>E60/E63</f>
        <v>35172.94214876034</v>
      </c>
      <c r="F65" s="40">
        <f>F60/F63</f>
        <v>4404</v>
      </c>
      <c r="G65" s="40">
        <f>G60/G63</f>
        <v>35046.320987654326</v>
      </c>
    </row>
    <row r="66" spans="1:7" ht="15.75">
      <c r="A66" s="10">
        <v>4</v>
      </c>
      <c r="B66" s="4" t="s">
        <v>27</v>
      </c>
      <c r="C66" s="10"/>
      <c r="D66" s="10"/>
      <c r="E66" s="10"/>
      <c r="F66" s="10"/>
      <c r="G66" s="10"/>
    </row>
    <row r="67" spans="1:7" ht="31.5">
      <c r="A67" s="4"/>
      <c r="B67" s="4" t="s">
        <v>66</v>
      </c>
      <c r="C67" s="10"/>
      <c r="D67" s="37" t="s">
        <v>65</v>
      </c>
      <c r="E67" s="10">
        <v>100</v>
      </c>
      <c r="F67" s="10">
        <v>100</v>
      </c>
      <c r="G67" s="10">
        <v>100</v>
      </c>
    </row>
    <row r="68" spans="1:4" ht="15.75" customHeight="1">
      <c r="A68" s="58" t="s">
        <v>35</v>
      </c>
      <c r="B68" s="58"/>
      <c r="C68" s="58"/>
      <c r="D68" s="14"/>
    </row>
    <row r="69" spans="1:7" ht="32.25" customHeight="1">
      <c r="A69" s="58"/>
      <c r="B69" s="58"/>
      <c r="C69" s="58"/>
      <c r="D69" s="13"/>
      <c r="E69" s="5"/>
      <c r="F69" s="59" t="s">
        <v>68</v>
      </c>
      <c r="G69" s="59"/>
    </row>
    <row r="70" spans="1:7" ht="15.75">
      <c r="A70" s="3"/>
      <c r="B70" s="12"/>
      <c r="D70" s="9" t="s">
        <v>28</v>
      </c>
      <c r="F70" s="73" t="s">
        <v>40</v>
      </c>
      <c r="G70" s="73"/>
    </row>
    <row r="71" spans="1:4" ht="15.75">
      <c r="A71" s="60" t="s">
        <v>29</v>
      </c>
      <c r="B71" s="60"/>
      <c r="C71" s="12"/>
      <c r="D71" s="12"/>
    </row>
    <row r="72" spans="1:7" ht="15.75" customHeight="1">
      <c r="A72" s="42" t="s">
        <v>36</v>
      </c>
      <c r="B72" s="29"/>
      <c r="C72" s="33"/>
      <c r="D72" s="81" t="s">
        <v>67</v>
      </c>
      <c r="E72" s="81"/>
      <c r="F72" s="81"/>
      <c r="G72" s="81"/>
    </row>
    <row r="73" spans="1:7" ht="45.75" customHeight="1">
      <c r="A73" s="60" t="s">
        <v>37</v>
      </c>
      <c r="B73" s="60"/>
      <c r="C73" s="60"/>
      <c r="D73" s="13"/>
      <c r="E73" s="5"/>
      <c r="F73" s="59" t="s">
        <v>69</v>
      </c>
      <c r="G73" s="59"/>
    </row>
    <row r="74" spans="1:7" ht="15.75">
      <c r="A74" s="14"/>
      <c r="B74" s="12"/>
      <c r="C74" s="12"/>
      <c r="D74" s="9" t="s">
        <v>28</v>
      </c>
      <c r="F74" s="73" t="s">
        <v>40</v>
      </c>
      <c r="G74" s="73"/>
    </row>
    <row r="75" ht="15">
      <c r="A75" s="7" t="s">
        <v>38</v>
      </c>
    </row>
    <row r="76" ht="15">
      <c r="A76" s="8" t="s">
        <v>39</v>
      </c>
    </row>
  </sheetData>
  <sheetProtection/>
  <mergeCells count="63">
    <mergeCell ref="D16:F16"/>
    <mergeCell ref="D18:F18"/>
    <mergeCell ref="B27:G27"/>
    <mergeCell ref="B26:G26"/>
    <mergeCell ref="B17:C17"/>
    <mergeCell ref="D17:F17"/>
    <mergeCell ref="E19:F19"/>
    <mergeCell ref="B51:D51"/>
    <mergeCell ref="B21:G21"/>
    <mergeCell ref="B22:G22"/>
    <mergeCell ref="B25:G25"/>
    <mergeCell ref="B45:D45"/>
    <mergeCell ref="B35:G35"/>
    <mergeCell ref="A12:G12"/>
    <mergeCell ref="D15:F15"/>
    <mergeCell ref="B15:C15"/>
    <mergeCell ref="A54:D54"/>
    <mergeCell ref="D72:G72"/>
    <mergeCell ref="B29:G29"/>
    <mergeCell ref="B40:D40"/>
    <mergeCell ref="B41:D41"/>
    <mergeCell ref="B42:D42"/>
    <mergeCell ref="B43:D43"/>
    <mergeCell ref="A73:C73"/>
    <mergeCell ref="F73:G73"/>
    <mergeCell ref="F74:G74"/>
    <mergeCell ref="F1:G3"/>
    <mergeCell ref="E5:G5"/>
    <mergeCell ref="E6:G6"/>
    <mergeCell ref="E7:G7"/>
    <mergeCell ref="E20:F20"/>
    <mergeCell ref="E8:G8"/>
    <mergeCell ref="A11:G11"/>
    <mergeCell ref="L16:M16"/>
    <mergeCell ref="L18:M18"/>
    <mergeCell ref="B36:G36"/>
    <mergeCell ref="A46:D46"/>
    <mergeCell ref="A71:B71"/>
    <mergeCell ref="B56:G56"/>
    <mergeCell ref="B31:G31"/>
    <mergeCell ref="B32:G32"/>
    <mergeCell ref="B23:G23"/>
    <mergeCell ref="F70:G70"/>
    <mergeCell ref="N19:O19"/>
    <mergeCell ref="A68:C69"/>
    <mergeCell ref="F69:G69"/>
    <mergeCell ref="K19:M19"/>
    <mergeCell ref="B49:G49"/>
    <mergeCell ref="B34:G34"/>
    <mergeCell ref="B52:D52"/>
    <mergeCell ref="B53:D53"/>
    <mergeCell ref="B44:D44"/>
    <mergeCell ref="B33:G33"/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7" r:id="rId1"/>
  <rowBreaks count="3" manualBreakCount="3">
    <brk id="21" max="6" man="1"/>
    <brk id="36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2021-06-07T13:14:46Z</cp:lastPrinted>
  <dcterms:created xsi:type="dcterms:W3CDTF">2018-12-28T08:43:53Z</dcterms:created>
  <dcterms:modified xsi:type="dcterms:W3CDTF">2021-06-10T12:51:46Z</dcterms:modified>
  <cp:category/>
  <cp:version/>
  <cp:contentType/>
  <cp:contentStatus/>
</cp:coreProperties>
</file>