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<sst xmlns="http://schemas.openxmlformats.org/spreadsheetml/2006/main" count="44" uniqueCount="44">
  <si>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</si>
  <si>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</si>
  <si>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</si>
  <si>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</si>
  <si>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</si>
  <si>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</si>
  <si>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</si>
  <si>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</si>
  <si>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</si>
  <si>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</si>
  <si>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</si>
  <si>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</si>
  <si>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</si>
  <si>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</si>
  <si>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</si>
  <si>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</si>
  <si>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</si>
  <si>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</si>
  <si>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</si>
  <si>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</si>
  <si>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</si>
  <si>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</si>
  <si>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</si>
  <si>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</si>
  <si>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</si>
  <si>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</si>
  <si>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</si>
  <si>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</si>
  <si>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</si>
  <si>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</si>
  <si>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</si>
  <si>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</si>
  <si>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</si>
  <si>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</si>
  <si>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</si>
  <si>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</si>
  <si>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</si>
  <si>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</si>
  <si>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</si>
  <si>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</si>
  <si>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Туристичний збір, сплачений фізичними особами</t>
  </si>
  <si>
    <t>Уточнений план на січень-вересень 2017 року</t>
  </si>
  <si>
    <t>Інформація про надходження до районного у місті бюджету                                                         станом на 26.09.2017 (загальний фонд)</t>
  </si>
  <si>
    <t>Надійшло станом на 26.09.2017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</si>
</sst>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6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103" t="s">
        <v>42</v>
      </c>
      <c r="B1" s="103"/>
      <c r="C1" s="103"/>
      <c r="D1" s="103"/>
      <c r="E1" s="103"/>
      <c r="F1" s="103"/>
      <c r="G1" s="103"/>
      <c r="H1" s="2"/>
      <c r="I1" s="2"/>
      <c r="J1" s="2"/>
      <c r="K1" s="2"/>
    </row>
    <row r="2" spans="1:11" ht="30" customHeight="1">
      <c r="A2" s="103"/>
      <c r="B2" s="103"/>
      <c r="C2" s="103"/>
      <c r="D2" s="103"/>
      <c r="E2" s="103"/>
      <c r="F2" s="103"/>
      <c r="G2" s="103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104" t="s">
        <v>1</v>
      </c>
      <c r="B4" s="104"/>
      <c r="C4" s="104"/>
      <c r="D4" s="105" t="s">
        <v>31</v>
      </c>
      <c r="E4" s="105" t="s">
        <v>32</v>
      </c>
      <c r="F4" s="108" t="s">
        <v>41</v>
      </c>
      <c r="G4" s="105" t="s">
        <v>43</v>
      </c>
      <c r="H4" s="42"/>
    </row>
    <row r="5" spans="1:8" ht="12.75" customHeight="1">
      <c r="A5" s="104"/>
      <c r="B5" s="104"/>
      <c r="C5" s="104"/>
      <c r="D5" s="106"/>
      <c r="E5" s="106"/>
      <c r="F5" s="108"/>
      <c r="G5" s="106"/>
      <c r="H5" s="42"/>
    </row>
    <row r="6" spans="1:8" s="2" customFormat="1" ht="51.75" customHeight="1">
      <c r="A6" s="104"/>
      <c r="B6" s="104"/>
      <c r="C6" s="104"/>
      <c r="D6" s="107"/>
      <c r="E6" s="107"/>
      <c r="F6" s="108"/>
      <c r="G6" s="107"/>
      <c r="H6" s="42"/>
    </row>
    <row r="7" spans="1:7" s="2" customFormat="1" ht="18" customHeight="1">
      <c r="A7" s="109" t="s">
        <v>2</v>
      </c>
      <c r="B7" s="109"/>
      <c r="C7" s="109"/>
      <c r="D7" s="8"/>
      <c r="E7" s="8"/>
      <c r="F7" s="11"/>
      <c r="G7" s="113"/>
    </row>
    <row r="8" spans="1:7" s="2" customFormat="1" ht="17.25" customHeight="1">
      <c r="A8" s="110" t="s">
        <v>3</v>
      </c>
      <c r="B8" s="110"/>
      <c r="C8" s="110"/>
      <c r="D8" s="8"/>
      <c r="E8" s="8"/>
      <c r="F8" s="11"/>
      <c r="G8" s="113"/>
    </row>
    <row r="9" spans="1:8" s="2" customFormat="1" ht="19.5" customHeight="1">
      <c r="A9" s="95" t="s">
        <v>4</v>
      </c>
      <c r="B9" s="95"/>
      <c r="C9" s="95"/>
      <c r="D9" s="6">
        <f>D10</f>
        <v>42791200</v>
      </c>
      <c r="E9" s="6">
        <f>E10</f>
        <v>36337900</v>
      </c>
      <c r="F9" s="6">
        <f>F10</f>
        <v>29902100</v>
      </c>
      <c r="G9" s="6">
        <f>G10</f>
        <v>28904722.82</v>
      </c>
      <c r="H9" s="59"/>
    </row>
    <row r="10" spans="1:7" s="2" customFormat="1" ht="18" customHeight="1">
      <c r="A10" s="111" t="s">
        <v>19</v>
      </c>
      <c r="B10" s="111"/>
      <c r="C10" s="111"/>
      <c r="D10" s="6">
        <f>D11+D20+D23</f>
        <v>42791200</v>
      </c>
      <c r="E10" s="6">
        <f>E11+E20+E23</f>
        <v>36337900</v>
      </c>
      <c r="F10" s="6">
        <f>F11+F20+F23</f>
        <v>29902100</v>
      </c>
      <c r="G10" s="6">
        <f>G11+G20+G23</f>
        <v>28904722.82</v>
      </c>
    </row>
    <row r="11" spans="1:7" s="17" customFormat="1" ht="17.25" customHeight="1">
      <c r="A11" s="112" t="s">
        <v>20</v>
      </c>
      <c r="B11" s="112"/>
      <c r="C11" s="112"/>
      <c r="D11" s="6">
        <f>SUM(D12:D19)</f>
        <v>6028400</v>
      </c>
      <c r="E11" s="6">
        <f>SUM(E12:E19)</f>
        <v>6028400</v>
      </c>
      <c r="F11" s="6">
        <f>SUM(F12:F19)</f>
        <v>4410500</v>
      </c>
      <c r="G11" s="6">
        <f>SUM(G12:G19)</f>
        <v>4398731.94</v>
      </c>
    </row>
    <row r="12" spans="1:7" s="38" customFormat="1" ht="51.75" customHeight="1">
      <c r="A12" s="96" t="s">
        <v>23</v>
      </c>
      <c r="B12" s="97"/>
      <c r="C12" s="98"/>
      <c r="D12" s="7">
        <v>35000</v>
      </c>
      <c r="E12" s="7">
        <v>35000</v>
      </c>
      <c r="F12" s="13">
        <v>20600</v>
      </c>
      <c r="G12" s="114">
        <v>56491.88</v>
      </c>
    </row>
    <row r="13" spans="1:7" s="38" customFormat="1" ht="53.25" customHeight="1">
      <c r="A13" s="96" t="s">
        <v>24</v>
      </c>
      <c r="B13" s="97"/>
      <c r="C13" s="98"/>
      <c r="D13" s="7">
        <v>45000</v>
      </c>
      <c r="E13" s="7">
        <v>45000</v>
      </c>
      <c r="F13" s="13">
        <v>26250</v>
      </c>
      <c r="G13" s="114">
        <v>111627.2</v>
      </c>
    </row>
    <row r="14" spans="1:7" s="38" customFormat="1" ht="53.25" customHeight="1">
      <c r="A14" s="96" t="s">
        <v>26</v>
      </c>
      <c r="B14" s="97"/>
      <c r="C14" s="98"/>
      <c r="D14" s="7">
        <v>180000</v>
      </c>
      <c r="E14" s="7">
        <v>180000</v>
      </c>
      <c r="F14" s="13">
        <v>105000</v>
      </c>
      <c r="G14" s="114">
        <v>141215.87</v>
      </c>
    </row>
    <row r="15" spans="1:7" s="38" customFormat="1" ht="51" customHeight="1">
      <c r="A15" s="96" t="s">
        <v>25</v>
      </c>
      <c r="B15" s="97"/>
      <c r="C15" s="98"/>
      <c r="D15" s="7">
        <v>4623800</v>
      </c>
      <c r="E15" s="7">
        <v>4623800</v>
      </c>
      <c r="F15" s="13">
        <v>3558050</v>
      </c>
      <c r="G15" s="114">
        <v>3504242.81</v>
      </c>
    </row>
    <row r="16" spans="1:7" s="38" customFormat="1" ht="19.5" customHeight="1">
      <c r="A16" s="102" t="s">
        <v>5</v>
      </c>
      <c r="B16" s="102"/>
      <c r="C16" s="102"/>
      <c r="D16" s="7">
        <v>119800</v>
      </c>
      <c r="E16" s="7">
        <v>119800</v>
      </c>
      <c r="F16" s="13">
        <v>82000</v>
      </c>
      <c r="G16" s="114">
        <v>75163.12</v>
      </c>
    </row>
    <row r="17" spans="1:7" s="38" customFormat="1" ht="19.5" customHeight="1">
      <c r="A17" s="102" t="s">
        <v>6</v>
      </c>
      <c r="B17" s="102"/>
      <c r="C17" s="102"/>
      <c r="D17" s="7">
        <v>913100</v>
      </c>
      <c r="E17" s="7">
        <v>913100</v>
      </c>
      <c r="F17" s="13">
        <v>539900</v>
      </c>
      <c r="G17" s="114">
        <v>432957.08</v>
      </c>
    </row>
    <row r="18" spans="1:7" s="38" customFormat="1" ht="19.5" customHeight="1">
      <c r="A18" s="102" t="s">
        <v>7</v>
      </c>
      <c r="B18" s="102"/>
      <c r="C18" s="102"/>
      <c r="D18" s="7">
        <v>25000</v>
      </c>
      <c r="E18" s="7">
        <v>25000</v>
      </c>
      <c r="F18" s="13">
        <v>18900</v>
      </c>
      <c r="G18" s="114">
        <v>17175.95</v>
      </c>
    </row>
    <row r="19" spans="1:7" s="38" customFormat="1" ht="19.5" customHeight="1">
      <c r="A19" s="102" t="s">
        <v>8</v>
      </c>
      <c r="B19" s="102"/>
      <c r="C19" s="102"/>
      <c r="D19" s="7">
        <v>86700</v>
      </c>
      <c r="E19" s="7">
        <v>86700</v>
      </c>
      <c r="F19" s="13">
        <v>59800</v>
      </c>
      <c r="G19" s="114">
        <v>59858.03</v>
      </c>
    </row>
    <row r="20" spans="1:7" s="17" customFormat="1" ht="19.5" customHeight="1">
      <c r="A20" s="99" t="s">
        <v>33</v>
      </c>
      <c r="B20" s="100"/>
      <c r="C20" s="101"/>
      <c r="D20" s="6">
        <f>D21+D22</f>
        <v>1400</v>
      </c>
      <c r="E20" s="6">
        <f>E21+E22</f>
        <v>1400</v>
      </c>
      <c r="F20" s="6">
        <f>F21+F22</f>
        <v>900</v>
      </c>
      <c r="G20" s="6">
        <f>G21+G22</f>
        <v>18736.25</v>
      </c>
    </row>
    <row r="21" spans="1:7" s="38" customFormat="1" ht="19.5" customHeight="1">
      <c r="A21" s="96" t="s">
        <v>34</v>
      </c>
      <c r="B21" s="97"/>
      <c r="C21" s="98"/>
      <c r="D21" s="7">
        <v>1400</v>
      </c>
      <c r="E21" s="7">
        <v>1400</v>
      </c>
      <c r="F21" s="13">
        <v>900</v>
      </c>
      <c r="G21" s="114">
        <v>600</v>
      </c>
    </row>
    <row r="22" spans="1:7" s="38" customFormat="1" ht="19.5" customHeight="1">
      <c r="A22" s="96" t="s">
        <v>40</v>
      </c>
      <c r="B22" s="97"/>
      <c r="C22" s="98"/>
      <c r="D22" s="7">
        <v>0</v>
      </c>
      <c r="E22" s="7">
        <v>0</v>
      </c>
      <c r="F22" s="13">
        <v>0</v>
      </c>
      <c r="G22" s="114">
        <v>18136.25</v>
      </c>
    </row>
    <row r="23" spans="1:7" s="17" customFormat="1" ht="19.5" customHeight="1">
      <c r="A23" s="99" t="s">
        <v>35</v>
      </c>
      <c r="B23" s="100"/>
      <c r="C23" s="101"/>
      <c r="D23" s="6">
        <f>D24+D25</f>
        <v>36761400</v>
      </c>
      <c r="E23" s="6">
        <f>E24+E25</f>
        <v>30308100</v>
      </c>
      <c r="F23" s="6">
        <f>F24+F25</f>
        <v>25490700</v>
      </c>
      <c r="G23" s="6">
        <f>G24+G25</f>
        <v>24487254.63</v>
      </c>
    </row>
    <row r="24" spans="1:7" s="38" customFormat="1" ht="19.5" customHeight="1">
      <c r="A24" s="96" t="s">
        <v>36</v>
      </c>
      <c r="B24" s="97"/>
      <c r="C24" s="98"/>
      <c r="D24" s="7">
        <v>8119500</v>
      </c>
      <c r="E24" s="7">
        <v>8304500</v>
      </c>
      <c r="F24" s="13">
        <v>5854625</v>
      </c>
      <c r="G24" s="114">
        <v>4468802.82</v>
      </c>
    </row>
    <row r="25" spans="1:9" s="38" customFormat="1" ht="19.5" customHeight="1">
      <c r="A25" s="96" t="s">
        <v>37</v>
      </c>
      <c r="B25" s="97"/>
      <c r="C25" s="98"/>
      <c r="D25" s="7">
        <v>28641900</v>
      </c>
      <c r="E25" s="7">
        <v>22003600</v>
      </c>
      <c r="F25" s="13">
        <v>19636075</v>
      </c>
      <c r="G25" s="114">
        <v>20018451.81</v>
      </c>
      <c r="I25" s="60"/>
    </row>
    <row r="26" spans="1:8" s="2" customFormat="1" ht="19.5" customHeight="1">
      <c r="A26" s="95" t="s">
        <v>9</v>
      </c>
      <c r="B26" s="95"/>
      <c r="C26" s="95"/>
      <c r="D26" s="6">
        <f>D29+D32</f>
        <v>171300</v>
      </c>
      <c r="E26" s="6">
        <f>E29+E32</f>
        <v>171300</v>
      </c>
      <c r="F26" s="6">
        <f>F29+F32</f>
        <v>120500</v>
      </c>
      <c r="G26" s="6">
        <f>G29+G32</f>
        <v>148725.03999999998</v>
      </c>
      <c r="H26" s="59"/>
    </row>
    <row r="27" spans="1:7" s="2" customFormat="1" ht="19.5" customHeight="1">
      <c r="A27" s="95" t="s">
        <v>10</v>
      </c>
      <c r="B27" s="95"/>
      <c r="C27" s="95"/>
      <c r="D27" s="6">
        <f aca="true" t="shared" si="0" ref="D27:G28">D28</f>
        <v>20500</v>
      </c>
      <c r="E27" s="6">
        <f t="shared" si="0"/>
        <v>20500</v>
      </c>
      <c r="F27" s="12">
        <f t="shared" si="0"/>
        <v>20500</v>
      </c>
      <c r="G27" s="115">
        <f t="shared" si="0"/>
        <v>50373</v>
      </c>
    </row>
    <row r="28" spans="1:7" s="2" customFormat="1" ht="21" customHeight="1">
      <c r="A28" s="95" t="s">
        <v>11</v>
      </c>
      <c r="B28" s="95"/>
      <c r="C28" s="95"/>
      <c r="D28" s="6">
        <f t="shared" si="0"/>
        <v>20500</v>
      </c>
      <c r="E28" s="6">
        <f t="shared" si="0"/>
        <v>20500</v>
      </c>
      <c r="F28" s="12">
        <f t="shared" si="0"/>
        <v>20500</v>
      </c>
      <c r="G28" s="115">
        <f t="shared" si="0"/>
        <v>50373</v>
      </c>
    </row>
    <row r="29" spans="1:7" s="2" customFormat="1" ht="18" customHeight="1">
      <c r="A29" s="92" t="s">
        <v>12</v>
      </c>
      <c r="B29" s="92"/>
      <c r="C29" s="92"/>
      <c r="D29" s="7">
        <v>20500</v>
      </c>
      <c r="E29" s="7">
        <v>20500</v>
      </c>
      <c r="F29" s="13">
        <v>20500</v>
      </c>
      <c r="G29" s="114">
        <v>50373</v>
      </c>
    </row>
    <row r="30" spans="1:7" s="2" customFormat="1" ht="33" customHeight="1">
      <c r="A30" s="67" t="s">
        <v>27</v>
      </c>
      <c r="B30" s="68"/>
      <c r="C30" s="69"/>
      <c r="D30" s="57">
        <f>D31</f>
        <v>150800</v>
      </c>
      <c r="E30" s="57">
        <f aca="true" t="shared" si="1" ref="E30:G31">E31</f>
        <v>150800</v>
      </c>
      <c r="F30" s="57">
        <f t="shared" si="1"/>
        <v>100000</v>
      </c>
      <c r="G30" s="57">
        <f t="shared" si="1"/>
        <v>98352.04</v>
      </c>
    </row>
    <row r="31" spans="1:7" s="2" customFormat="1" ht="19.5" customHeight="1">
      <c r="A31" s="73" t="s">
        <v>28</v>
      </c>
      <c r="B31" s="74"/>
      <c r="C31" s="75"/>
      <c r="D31" s="57">
        <f>D32</f>
        <v>150800</v>
      </c>
      <c r="E31" s="57">
        <f t="shared" si="1"/>
        <v>150800</v>
      </c>
      <c r="F31" s="57">
        <f t="shared" si="1"/>
        <v>100000</v>
      </c>
      <c r="G31" s="57">
        <f t="shared" si="1"/>
        <v>98352.04</v>
      </c>
    </row>
    <row r="32" spans="1:9" s="2" customFormat="1" ht="20.25" customHeight="1">
      <c r="A32" s="70" t="s">
        <v>29</v>
      </c>
      <c r="B32" s="71"/>
      <c r="C32" s="72"/>
      <c r="D32" s="7">
        <v>150800</v>
      </c>
      <c r="E32" s="7">
        <v>150800</v>
      </c>
      <c r="F32" s="13">
        <v>100000</v>
      </c>
      <c r="G32" s="114">
        <v>98352.04</v>
      </c>
      <c r="I32" s="61"/>
    </row>
    <row r="33" spans="1:7" s="17" customFormat="1" ht="24.75" customHeight="1">
      <c r="A33" s="93" t="s">
        <v>13</v>
      </c>
      <c r="B33" s="93"/>
      <c r="C33" s="93"/>
      <c r="D33" s="12">
        <f>D9+D26</f>
        <v>42962500</v>
      </c>
      <c r="E33" s="12">
        <f>E9+E26</f>
        <v>36509200</v>
      </c>
      <c r="F33" s="12">
        <f>F9+F26</f>
        <v>30022600</v>
      </c>
      <c r="G33" s="12">
        <f>G9+G26</f>
        <v>29053447.86</v>
      </c>
    </row>
    <row r="34" spans="1:15" s="2" customFormat="1" ht="21" customHeight="1">
      <c r="A34" s="94" t="s">
        <v>14</v>
      </c>
      <c r="B34" s="94"/>
      <c r="C34" s="94"/>
      <c r="D34" s="6">
        <f>D35</f>
        <v>151703368</v>
      </c>
      <c r="E34" s="6">
        <f>E35</f>
        <v>153428183</v>
      </c>
      <c r="F34" s="6">
        <f>F35</f>
        <v>108606325.41</v>
      </c>
      <c r="G34" s="6">
        <f>G35</f>
        <v>106542225.03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2.5" customHeight="1">
      <c r="A35" s="91" t="s">
        <v>15</v>
      </c>
      <c r="B35" s="91"/>
      <c r="C35" s="91"/>
      <c r="D35" s="6">
        <f>D36+D38</f>
        <v>151703368</v>
      </c>
      <c r="E35" s="6">
        <f>E36+E38</f>
        <v>153428183</v>
      </c>
      <c r="F35" s="6">
        <f>F36+F38</f>
        <v>108606325.41</v>
      </c>
      <c r="G35" s="6">
        <f>G36+G38</f>
        <v>106542225.03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6.25" customHeight="1">
      <c r="A36" s="91" t="s">
        <v>16</v>
      </c>
      <c r="B36" s="91"/>
      <c r="C36" s="91"/>
      <c r="D36" s="6">
        <f>D37</f>
        <v>11315750</v>
      </c>
      <c r="E36" s="6">
        <f>E37</f>
        <v>12535965</v>
      </c>
      <c r="F36" s="6">
        <f>F37</f>
        <v>10254575</v>
      </c>
      <c r="G36" s="6">
        <f>G37</f>
        <v>10204575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1" customHeight="1">
      <c r="A37" s="63" t="s">
        <v>21</v>
      </c>
      <c r="B37" s="63"/>
      <c r="C37" s="63"/>
      <c r="D37" s="7">
        <v>11315750</v>
      </c>
      <c r="E37" s="7">
        <v>12535965</v>
      </c>
      <c r="F37" s="13">
        <v>10254575</v>
      </c>
      <c r="G37" s="114">
        <v>10204575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25.5" customHeight="1">
      <c r="A38" s="64" t="s">
        <v>17</v>
      </c>
      <c r="B38" s="64"/>
      <c r="C38" s="64"/>
      <c r="D38" s="6">
        <f>D39+D40+D41</f>
        <v>140387618</v>
      </c>
      <c r="E38" s="6">
        <f>E39+E40+E41</f>
        <v>140892218</v>
      </c>
      <c r="F38" s="6">
        <f>F39+F40+F41</f>
        <v>98351750.41</v>
      </c>
      <c r="G38" s="6">
        <f>G39+G40+G41</f>
        <v>96337650.03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86.25" customHeight="1">
      <c r="A39" s="85" t="s">
        <v>22</v>
      </c>
      <c r="B39" s="85"/>
      <c r="C39" s="85"/>
      <c r="D39" s="7">
        <v>139440200</v>
      </c>
      <c r="E39" s="7">
        <v>139440200</v>
      </c>
      <c r="F39" s="13">
        <v>97109696.41</v>
      </c>
      <c r="G39" s="114">
        <v>95311734.29</v>
      </c>
      <c r="H39" s="43"/>
      <c r="I39" s="1"/>
      <c r="J39" s="1"/>
      <c r="K39" s="1"/>
      <c r="L39" s="1"/>
      <c r="M39" s="1"/>
      <c r="N39" s="1"/>
      <c r="O39" s="1"/>
    </row>
    <row r="40" spans="1:15" s="2" customFormat="1" ht="142.5" customHeight="1">
      <c r="A40" s="85" t="s">
        <v>38</v>
      </c>
      <c r="B40" s="85"/>
      <c r="C40" s="85"/>
      <c r="D40" s="7">
        <v>947418</v>
      </c>
      <c r="E40" s="7">
        <v>887418</v>
      </c>
      <c r="F40" s="13">
        <v>677454</v>
      </c>
      <c r="G40" s="114">
        <v>601315.74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16.5">
      <c r="A41" s="87" t="s">
        <v>39</v>
      </c>
      <c r="B41" s="88"/>
      <c r="C41" s="89"/>
      <c r="D41" s="7"/>
      <c r="E41" s="7">
        <v>564600</v>
      </c>
      <c r="F41" s="13">
        <v>564600</v>
      </c>
      <c r="G41" s="114">
        <v>424600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86" t="s">
        <v>18</v>
      </c>
      <c r="B42" s="86"/>
      <c r="C42" s="86"/>
      <c r="D42" s="41">
        <f>D34+D33</f>
        <v>194665868</v>
      </c>
      <c r="E42" s="41">
        <f>E34+E33</f>
        <v>189937383</v>
      </c>
      <c r="F42" s="41">
        <f>F34+F33</f>
        <v>138628925.41</v>
      </c>
      <c r="G42" s="41">
        <f>G34+G33</f>
        <v>135595672.89</v>
      </c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116"/>
      <c r="H43" s="44"/>
      <c r="I43" s="1"/>
      <c r="J43" s="1"/>
      <c r="K43" s="1"/>
      <c r="L43" s="1"/>
      <c r="M43" s="1"/>
      <c r="N43" s="1"/>
      <c r="O43" s="1"/>
    </row>
    <row r="44" spans="1:15" s="2" customFormat="1" ht="23.25" customHeight="1">
      <c r="A44" s="9"/>
      <c r="B44" s="9"/>
      <c r="C44" s="9"/>
      <c r="D44" s="5"/>
      <c r="E44" s="5"/>
      <c r="F44" s="22"/>
      <c r="G44" s="116"/>
      <c r="H44" s="44"/>
      <c r="I44" s="1"/>
      <c r="J44" s="1"/>
      <c r="K44" s="1"/>
      <c r="L44" s="1"/>
      <c r="M44" s="1"/>
      <c r="N44" s="1"/>
      <c r="O44" s="1"/>
    </row>
    <row r="45" spans="1:11" s="38" customFormat="1" ht="27">
      <c r="A45" s="90"/>
      <c r="B45" s="90"/>
      <c r="C45" s="90"/>
      <c r="D45" s="90"/>
      <c r="E45" s="36"/>
      <c r="F45" s="37"/>
      <c r="G45" s="15"/>
      <c r="H45" s="62"/>
      <c r="I45" s="28"/>
      <c r="J45" s="28"/>
      <c r="K45" s="28"/>
    </row>
    <row r="46" spans="1:15" s="45" customFormat="1" ht="33" customHeight="1">
      <c r="A46" s="58"/>
      <c r="B46" s="58"/>
      <c r="C46" s="58"/>
      <c r="D46" s="36"/>
      <c r="E46" s="36"/>
      <c r="F46" s="37"/>
      <c r="G46" s="117"/>
      <c r="H46" s="44"/>
      <c r="I46" s="3"/>
      <c r="J46" s="3"/>
      <c r="K46" s="3"/>
      <c r="L46" s="1"/>
      <c r="M46" s="1"/>
      <c r="N46" s="1"/>
      <c r="O46" s="1"/>
    </row>
    <row r="47" spans="1:15" s="49" customFormat="1" ht="36.75" customHeight="1">
      <c r="A47" s="46"/>
      <c r="B47" s="46"/>
      <c r="C47" s="46"/>
      <c r="D47" s="34"/>
      <c r="E47" s="34"/>
      <c r="F47" s="35"/>
      <c r="G47" s="118"/>
      <c r="H47" s="47"/>
      <c r="I47" s="33"/>
      <c r="J47" s="33"/>
      <c r="K47" s="33"/>
      <c r="L47" s="48"/>
      <c r="M47" s="48"/>
      <c r="N47" s="48"/>
      <c r="O47" s="48"/>
    </row>
    <row r="48" spans="1:15" s="45" customFormat="1" ht="21" customHeight="1">
      <c r="A48" s="83"/>
      <c r="B48" s="83"/>
      <c r="C48" s="83"/>
      <c r="D48" s="25"/>
      <c r="E48" s="25"/>
      <c r="F48" s="26"/>
      <c r="G48" s="25"/>
      <c r="H48" s="44"/>
      <c r="I48" s="3"/>
      <c r="J48" s="3"/>
      <c r="K48" s="3"/>
      <c r="L48" s="1"/>
      <c r="M48" s="1"/>
      <c r="N48" s="1"/>
      <c r="O48" s="1"/>
    </row>
    <row r="49" spans="1:15" s="45" customFormat="1" ht="19.5" customHeight="1">
      <c r="A49" s="84"/>
      <c r="B49" s="84"/>
      <c r="C49" s="84"/>
      <c r="D49" s="23"/>
      <c r="E49" s="23"/>
      <c r="F49" s="24"/>
      <c r="G49" s="23"/>
      <c r="H49" s="44"/>
      <c r="I49" s="3"/>
      <c r="J49" s="3"/>
      <c r="K49" s="3"/>
      <c r="L49" s="1"/>
      <c r="M49" s="1"/>
      <c r="N49" s="1"/>
      <c r="O49" s="1"/>
    </row>
    <row r="50" spans="1:15" s="45" customFormat="1" ht="21" customHeight="1">
      <c r="A50" s="83"/>
      <c r="B50" s="83"/>
      <c r="C50" s="83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19.5" customHeight="1">
      <c r="A51" s="83"/>
      <c r="B51" s="83"/>
      <c r="C51" s="83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20.25" customHeight="1">
      <c r="A52" s="83"/>
      <c r="B52" s="83"/>
      <c r="C52" s="83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9.5" customHeight="1">
      <c r="A53" s="81"/>
      <c r="B53" s="81"/>
      <c r="C53" s="81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18.75" customHeight="1">
      <c r="A54" s="83"/>
      <c r="B54" s="83"/>
      <c r="C54" s="83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2.5" customHeight="1">
      <c r="A55" s="83"/>
      <c r="B55" s="83"/>
      <c r="C55" s="83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20.25" customHeight="1">
      <c r="A56" s="83"/>
      <c r="B56" s="83"/>
      <c r="C56" s="83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34.5" customHeight="1">
      <c r="A57" s="83"/>
      <c r="B57" s="83"/>
      <c r="C57" s="83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2.5" customHeight="1">
      <c r="A58" s="83"/>
      <c r="B58" s="83"/>
      <c r="C58" s="83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21.75" customHeight="1">
      <c r="A59" s="81"/>
      <c r="B59" s="81"/>
      <c r="C59" s="81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38.25" customHeight="1">
      <c r="A60" s="83"/>
      <c r="B60" s="83"/>
      <c r="C60" s="83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19.5" customHeight="1">
      <c r="A61" s="81"/>
      <c r="B61" s="81"/>
      <c r="C61" s="81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34.5" customHeight="1">
      <c r="A62" s="81"/>
      <c r="B62" s="81"/>
      <c r="C62" s="81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66" customHeight="1">
      <c r="A63" s="81"/>
      <c r="B63" s="81"/>
      <c r="C63" s="81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" customHeight="1">
      <c r="A64" s="81"/>
      <c r="B64" s="81"/>
      <c r="C64" s="81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6.75" customHeight="1">
      <c r="A65" s="81"/>
      <c r="B65" s="81"/>
      <c r="C65" s="81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39.75" customHeight="1">
      <c r="A66" s="81"/>
      <c r="B66" s="81"/>
      <c r="C66" s="81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81"/>
      <c r="B67" s="81"/>
      <c r="C67" s="81"/>
      <c r="D67" s="25"/>
      <c r="E67" s="25"/>
      <c r="F67" s="26"/>
      <c r="G67" s="25"/>
      <c r="H67" s="44"/>
      <c r="I67" s="3"/>
      <c r="J67" s="3"/>
      <c r="K67" s="3"/>
      <c r="L67" s="1"/>
      <c r="M67" s="1"/>
      <c r="N67" s="1"/>
      <c r="O67" s="1"/>
    </row>
    <row r="68" spans="1:15" s="45" customFormat="1" ht="20.25" customHeight="1">
      <c r="A68" s="81"/>
      <c r="B68" s="81"/>
      <c r="C68" s="81"/>
      <c r="D68" s="25"/>
      <c r="E68" s="25"/>
      <c r="F68" s="26"/>
      <c r="G68" s="25"/>
      <c r="H68" s="44"/>
      <c r="I68" s="18"/>
      <c r="J68" s="18"/>
      <c r="K68" s="18"/>
      <c r="L68" s="1"/>
      <c r="M68" s="1"/>
      <c r="N68" s="1"/>
      <c r="O68" s="1"/>
    </row>
    <row r="69" spans="1:15" s="45" customFormat="1" ht="21" customHeight="1">
      <c r="A69" s="81"/>
      <c r="B69" s="81"/>
      <c r="C69" s="81"/>
      <c r="D69" s="25"/>
      <c r="E69" s="25"/>
      <c r="F69" s="26"/>
      <c r="G69" s="25"/>
      <c r="H69" s="44"/>
      <c r="I69" s="3"/>
      <c r="J69" s="3"/>
      <c r="K69" s="3"/>
      <c r="L69" s="1"/>
      <c r="M69" s="1"/>
      <c r="N69" s="1"/>
      <c r="O69" s="1"/>
    </row>
    <row r="70" spans="1:15" s="45" customFormat="1" ht="20.25" customHeight="1">
      <c r="A70" s="82"/>
      <c r="B70" s="82"/>
      <c r="C70" s="82"/>
      <c r="D70" s="23"/>
      <c r="E70" s="23"/>
      <c r="F70" s="24"/>
      <c r="G70" s="23"/>
      <c r="H70" s="44"/>
      <c r="I70" s="18"/>
      <c r="J70" s="18"/>
      <c r="K70" s="18"/>
      <c r="L70" s="1"/>
      <c r="M70" s="1"/>
      <c r="N70" s="1"/>
      <c r="O70" s="1"/>
    </row>
    <row r="71" spans="1:15" s="45" customFormat="1" ht="21.75" customHeight="1">
      <c r="A71" s="81"/>
      <c r="B71" s="81"/>
      <c r="C71" s="81"/>
      <c r="D71" s="25"/>
      <c r="E71" s="25"/>
      <c r="F71" s="26"/>
      <c r="G71" s="25"/>
      <c r="H71" s="44"/>
      <c r="I71" s="3"/>
      <c r="J71" s="3"/>
      <c r="K71" s="3"/>
      <c r="L71" s="1"/>
      <c r="M71" s="1"/>
      <c r="N71" s="1"/>
      <c r="O71" s="1"/>
    </row>
    <row r="72" spans="1:15" s="45" customFormat="1" ht="36" customHeight="1">
      <c r="A72" s="80"/>
      <c r="B72" s="80"/>
      <c r="C72" s="80"/>
      <c r="D72" s="23"/>
      <c r="E72" s="23"/>
      <c r="F72" s="24"/>
      <c r="G72" s="23"/>
      <c r="H72" s="44"/>
      <c r="I72" s="3"/>
      <c r="J72" s="3"/>
      <c r="K72" s="3"/>
      <c r="L72" s="1"/>
      <c r="M72" s="1"/>
      <c r="N72" s="1"/>
      <c r="O72" s="1"/>
    </row>
    <row r="73" spans="1:15" s="45" customFormat="1" ht="33.75" customHeight="1">
      <c r="A73" s="83"/>
      <c r="B73" s="83"/>
      <c r="C73" s="83"/>
      <c r="D73" s="25"/>
      <c r="E73" s="25"/>
      <c r="F73" s="26"/>
      <c r="G73" s="25"/>
      <c r="H73" s="44"/>
      <c r="I73" s="19"/>
      <c r="J73" s="19"/>
      <c r="K73" s="19"/>
      <c r="L73" s="1"/>
      <c r="M73" s="1"/>
      <c r="N73" s="1"/>
      <c r="O73" s="1"/>
    </row>
    <row r="74" spans="1:15" s="50" customFormat="1" ht="17.25" customHeight="1">
      <c r="A74" s="81"/>
      <c r="B74" s="81"/>
      <c r="C74" s="81"/>
      <c r="D74" s="25"/>
      <c r="E74" s="25"/>
      <c r="F74" s="26"/>
      <c r="G74" s="25"/>
      <c r="H74" s="1"/>
      <c r="I74" s="1"/>
      <c r="J74" s="1"/>
      <c r="K74" s="1"/>
      <c r="L74" s="1"/>
      <c r="M74" s="1"/>
      <c r="N74" s="1"/>
      <c r="O74" s="1"/>
    </row>
    <row r="75" spans="1:15" s="2" customFormat="1" ht="16.5">
      <c r="A75" s="76"/>
      <c r="B75" s="76"/>
      <c r="C75" s="76"/>
      <c r="D75" s="31"/>
      <c r="E75" s="31"/>
      <c r="F75" s="31"/>
      <c r="G75" s="31"/>
      <c r="H75" s="1"/>
      <c r="I75" s="1"/>
      <c r="J75" s="1"/>
      <c r="K75" s="1"/>
      <c r="L75" s="1"/>
      <c r="M75" s="1"/>
      <c r="N75" s="1"/>
      <c r="O75" s="1"/>
    </row>
    <row r="76" spans="1:15" s="2" customFormat="1" ht="15.75" customHeight="1">
      <c r="A76" s="27"/>
      <c r="B76" s="27"/>
      <c r="C76" s="27"/>
      <c r="D76" s="27"/>
      <c r="E76" s="32"/>
      <c r="F76" s="27"/>
      <c r="G76" s="32"/>
      <c r="H76" s="1"/>
      <c r="I76" s="1"/>
      <c r="J76" s="1"/>
      <c r="K76" s="1"/>
      <c r="L76" s="1"/>
      <c r="M76" s="1"/>
      <c r="N76" s="1"/>
      <c r="O76" s="1"/>
    </row>
    <row r="77" spans="1:8" s="20" customFormat="1" ht="33">
      <c r="A77" s="77"/>
      <c r="B77" s="77"/>
      <c r="C77" s="77"/>
      <c r="D77" s="77"/>
      <c r="E77" s="77"/>
      <c r="F77" s="77"/>
      <c r="G77" s="77"/>
      <c r="H77" s="1"/>
    </row>
    <row r="78" spans="1:8" s="20" customFormat="1" ht="33">
      <c r="A78" s="14"/>
      <c r="B78" s="14"/>
      <c r="C78" s="14"/>
      <c r="D78" s="14"/>
      <c r="E78" s="51"/>
      <c r="F78" s="14"/>
      <c r="G78" s="14"/>
      <c r="H78" s="1"/>
    </row>
    <row r="79" spans="1:7" s="2" customFormat="1" ht="33">
      <c r="A79" s="78"/>
      <c r="B79" s="78"/>
      <c r="C79" s="78"/>
      <c r="D79" s="78"/>
      <c r="E79" s="78"/>
      <c r="F79" s="78"/>
      <c r="G79" s="78"/>
    </row>
    <row r="80" spans="1:7" s="2" customFormat="1" ht="33">
      <c r="A80" s="4"/>
      <c r="B80" s="4"/>
      <c r="C80" s="4"/>
      <c r="D80" s="4"/>
      <c r="E80" s="4"/>
      <c r="F80" s="4"/>
      <c r="G80" s="119"/>
    </row>
    <row r="81" spans="1:7" s="2" customFormat="1" ht="17.25" customHeight="1">
      <c r="A81" s="79"/>
      <c r="B81" s="79"/>
      <c r="C81" s="79"/>
      <c r="D81" s="79"/>
      <c r="E81" s="79"/>
      <c r="F81" s="79"/>
      <c r="G81" s="79"/>
    </row>
    <row r="82" spans="1:7" s="2" customFormat="1" ht="16.5">
      <c r="A82" s="65"/>
      <c r="B82" s="65"/>
      <c r="C82" s="65"/>
      <c r="D82" s="52"/>
      <c r="E82" s="53"/>
      <c r="F82" s="28"/>
      <c r="G82" s="120"/>
    </row>
    <row r="83" spans="1:7" s="2" customFormat="1" ht="16.5">
      <c r="A83" s="65"/>
      <c r="B83" s="65"/>
      <c r="C83" s="65"/>
      <c r="D83" s="40"/>
      <c r="E83" s="30"/>
      <c r="F83" s="29"/>
      <c r="G83" s="121"/>
    </row>
    <row r="84" spans="1:7" s="2" customFormat="1" ht="16.5">
      <c r="A84" s="66"/>
      <c r="B84" s="66"/>
      <c r="C84" s="66"/>
      <c r="D84" s="40"/>
      <c r="E84" s="30"/>
      <c r="F84" s="30"/>
      <c r="G84" s="30"/>
    </row>
    <row r="85" spans="1:7" s="21" customFormat="1" ht="16.5">
      <c r="A85" s="54"/>
      <c r="B85" s="54"/>
      <c r="C85" s="54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39"/>
      <c r="B93" s="39"/>
      <c r="C93" s="39"/>
      <c r="D93" s="40"/>
      <c r="E93" s="30"/>
      <c r="F93" s="30"/>
      <c r="G93" s="30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15"/>
    </row>
    <row r="127" spans="1:7" s="2" customFormat="1" ht="16.5">
      <c r="A127" s="55"/>
      <c r="B127" s="55"/>
      <c r="C127" s="55"/>
      <c r="D127" s="56"/>
      <c r="E127" s="15"/>
      <c r="F127" s="15"/>
      <c r="G127" s="30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  <row r="206" spans="1:7" s="2" customFormat="1" ht="16.5">
      <c r="A206" s="55"/>
      <c r="B206" s="55"/>
      <c r="C206" s="55"/>
      <c r="D206" s="56"/>
      <c r="E206" s="15"/>
      <c r="F206" s="15"/>
      <c r="G206" s="15"/>
    </row>
  </sheetData>
  <mergeCells count="77">
    <mergeCell ref="A22:C22"/>
    <mergeCell ref="A7:C7"/>
    <mergeCell ref="A8:C8"/>
    <mergeCell ref="A9:C9"/>
    <mergeCell ref="A10:C10"/>
    <mergeCell ref="A11:C11"/>
    <mergeCell ref="A20:C20"/>
    <mergeCell ref="A21:C21"/>
    <mergeCell ref="A1:G2"/>
    <mergeCell ref="A4:C6"/>
    <mergeCell ref="D4:D6"/>
    <mergeCell ref="E4:E6"/>
    <mergeCell ref="F4:F6"/>
    <mergeCell ref="G4:G6"/>
    <mergeCell ref="A23:C23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26:C26"/>
    <mergeCell ref="A27:C27"/>
    <mergeCell ref="A25:C25"/>
    <mergeCell ref="A28:C28"/>
    <mergeCell ref="A29:C29"/>
    <mergeCell ref="A33:C33"/>
    <mergeCell ref="A34:C34"/>
    <mergeCell ref="A35:C35"/>
    <mergeCell ref="A36:C36"/>
    <mergeCell ref="A37:C37"/>
    <mergeCell ref="A38:C38"/>
    <mergeCell ref="A39:C39"/>
    <mergeCell ref="A40:C40"/>
    <mergeCell ref="A42:C42"/>
    <mergeCell ref="A48:C48"/>
    <mergeCell ref="A41:C41"/>
    <mergeCell ref="A45:D45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73:C73"/>
    <mergeCell ref="A74:C74"/>
    <mergeCell ref="A82:C82"/>
    <mergeCell ref="A68:C68"/>
    <mergeCell ref="A69:C69"/>
    <mergeCell ref="A70:C70"/>
    <mergeCell ref="A71:C71"/>
    <mergeCell ref="A83:C83"/>
    <mergeCell ref="A84:C84"/>
    <mergeCell ref="A30:C30"/>
    <mergeCell ref="A32:C32"/>
    <mergeCell ref="A31:C31"/>
    <mergeCell ref="A75:C75"/>
    <mergeCell ref="A77:G77"/>
    <mergeCell ref="A79:G79"/>
    <mergeCell ref="A81:G81"/>
    <mergeCell ref="A72:C72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2017-09-27T13:04:00Z</cp:lastPrinted>
  <dcterms:created xsi:type="dcterms:W3CDTF">2015-05-20T12:17:35Z</dcterms:created>
  <dcterms:modified xsi:type="dcterms:W3CDTF">2017-09-27T13:04:07Z</dcterms:modified>
  <cp:category/>
  <cp:version/>
  <cp:contentType/>
  <cp:contentStatus/>
</cp:coreProperties>
</file>