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010" windowHeight="84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<sst xmlns="http://schemas.openxmlformats.org/spreadsheetml/2006/main" count="242" uniqueCount="99">
  <si>
    <t>Загальний фонд</t>
  </si>
  <si>
    <t>Код</t>
  </si>
  <si>
    <t>Показник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</si>
  <si>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</si>
  <si>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</si>
  <si>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</si>
  <si>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% виконання на вказаний період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</si>
  <si>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</si>
  <si>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</si>
  <si>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</si>
  <si>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</si>
  <si>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</si>
  <si>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</si>
  <si>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</si>
  <si>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</si>
  <si>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</si>
  <si>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</si>
  <si>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</si>
  <si>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</si>
  <si>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</si>
  <si>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</si>
  <si>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</si>
  <si>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</si>
  <si>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2800</t>
  </si>
  <si>
    <t>Інші поточні видатки</t>
  </si>
  <si>
    <t>0310180</t>
  </si>
  <si>
    <t>Керівництво і управління у відповідній сфері у містах, селищах, селах</t>
  </si>
  <si>
    <t>0313112</t>
  </si>
  <si>
    <t>Заходи державної політики з питань дітей та їх соціального захисту</t>
  </si>
  <si>
    <t>2230</t>
  </si>
  <si>
    <t>Продукти харчування</t>
  </si>
  <si>
    <t>0313133</t>
  </si>
  <si>
    <t>Заходи державної політики із забезпечення рівних прав та можливостей жінок та чоловіків</t>
  </si>
  <si>
    <t>0313134</t>
  </si>
  <si>
    <t>Заходи державної політики з питань сім`ї</t>
  </si>
  <si>
    <t>0313141</t>
  </si>
  <si>
    <t>Здійснення заходів та реалізація проектів на виконання Державної цільової соціальної програми `Молодь України`</t>
  </si>
  <si>
    <t>0313240</t>
  </si>
  <si>
    <t>Організація та проведення громадських робіт</t>
  </si>
  <si>
    <t>0313400</t>
  </si>
  <si>
    <t>Інші видатки на соціальний захист населення</t>
  </si>
  <si>
    <t>2730</t>
  </si>
  <si>
    <t>Інші виплати населенню</t>
  </si>
  <si>
    <t>0314040</t>
  </si>
  <si>
    <t>Видатки на заходи, передбачені державними і місцевими програмами розвитку культури і мистецтва</t>
  </si>
  <si>
    <t>0315061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</si>
  <si>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</si>
  <si>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0316060</t>
  </si>
  <si>
    <t>Благоустрій міст, сіл, селищ</t>
  </si>
  <si>
    <t>2274</t>
  </si>
  <si>
    <t>Оплата природного газу</t>
  </si>
  <si>
    <t>1015031</t>
  </si>
  <si>
    <t>Утримання та навчально-тренувальна робота комунальних дитячо-юнацьких спортивних шкіл</t>
  </si>
  <si>
    <t>2220</t>
  </si>
  <si>
    <t>Медикаменти та перев`язувальні матеріали</t>
  </si>
  <si>
    <t>2282</t>
  </si>
  <si>
    <t>Окремі заходи по реалізації державних (регіональних) програм, не віднесені до заходів розвитку</t>
  </si>
  <si>
    <t>1511060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</si>
  <si>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</si>
  <si>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1513041</t>
  </si>
  <si>
    <t>Надання допомоги у зв`язку з вагітністю і пологами</t>
  </si>
  <si>
    <t>1513042</t>
  </si>
  <si>
    <t>Надання допомоги до досягнення дитиною трирічного віку</t>
  </si>
  <si>
    <t>1513043</t>
  </si>
  <si>
    <t>Надання допомоги при народженні дитини</t>
  </si>
  <si>
    <t>1513044</t>
  </si>
  <si>
    <t>Надання допомоги на дітей, над якими встановлено опіку чи піклування</t>
  </si>
  <si>
    <t>1513045</t>
  </si>
  <si>
    <t>Надання допомоги на дітей одиноким матерям</t>
  </si>
  <si>
    <t>1513046</t>
  </si>
  <si>
    <t>Надання тимчасової державної допомоги дітям</t>
  </si>
  <si>
    <t>1513047</t>
  </si>
  <si>
    <t>Надання допомоги при усиновленні дитини</t>
  </si>
  <si>
    <t>1513048</t>
  </si>
  <si>
    <t>Надання державної соціальної допомоги малозабезпеченим сім`ям</t>
  </si>
  <si>
    <t>1513049</t>
  </si>
  <si>
    <t>Надання державної соціальної допомоги інвалідам з дитинства та дітям-інвалідам</t>
  </si>
  <si>
    <t>1513080</t>
  </si>
  <si>
    <t>Надання допомоги по догляду за інвалідами I чи II групи внаслідок психічного розладу</t>
  </si>
  <si>
    <t>1513104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</si>
  <si>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</si>
  <si>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1513105</t>
  </si>
  <si>
    <t>Надання реабілітаційних послуг інвалідам та дітям-інвалідам</t>
  </si>
  <si>
    <t>1513181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</si>
  <si>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</si>
  <si>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1513240</t>
  </si>
  <si>
    <t>2610</t>
  </si>
  <si>
    <t>Субсидії та поточні трансферти підприємствам (установам, організаціям)</t>
  </si>
  <si>
    <t>1513400</t>
  </si>
  <si>
    <t xml:space="preserve"> </t>
  </si>
  <si>
    <t xml:space="preserve">Усього </t>
  </si>
  <si>
    <t>3110</t>
  </si>
  <si>
    <t>Придбання обладнання і предметів довгострокового користування</t>
  </si>
  <si>
    <t>3132</t>
  </si>
  <si>
    <t>Капітальний ремонт інших об`єктів</t>
  </si>
  <si>
    <t>3142</t>
  </si>
  <si>
    <t>Реконструкція та реставрація інших об`єктів</t>
  </si>
  <si>
    <t>Аналіз фінансування видатків з районного у місті бюджету станом на 16.05.2017</t>
  </si>
  <si>
    <t>Cпеціальний фонд (бюджет розвитку)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</si>
</sst>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0.00"/>
  </numFmts>
  <fonts count="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 quotePrefix="1">
      <alignment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 quotePrefix="1">
      <alignment vertical="center" wrapText="1"/>
    </xf>
    <xf numFmtId="0" fontId="0" fillId="0" borderId="1" xfId="0" applyFill="1" applyBorder="1" applyAlignment="1">
      <alignment vertical="center" wrapText="1"/>
    </xf>
    <xf numFmtId="164" fontId="0" fillId="0" borderId="1" xfId="0" applyNumberForma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8"/>
  <sheetViews>
    <sheetView tabSelected="1" workbookViewId="0" topLeftCell="A1">
      <selection activeCell="A134" sqref="A134:IV134"/>
    </sheetView>
  </sheetViews>
  <sheetFormatPr defaultColWidth="9.00390625" defaultRowHeight="12.75"/>
  <cols>
    <col min="1" max="1" width="10.75390625" style="3" customWidth="1"/>
    <col min="2" max="2" width="50.75390625" style="3" customWidth="1"/>
    <col min="3" max="6" width="15.75390625" style="3" customWidth="1"/>
    <col min="7" max="16384" width="9.125" style="3" customWidth="1"/>
  </cols>
  <sheetData>
    <row r="2" spans="1:7" ht="18">
      <c r="A2" s="1" t="s">
        <v>97</v>
      </c>
      <c r="B2" s="1"/>
      <c r="C2" s="1"/>
      <c r="D2" s="1"/>
      <c r="E2" s="1"/>
      <c r="F2" s="1"/>
      <c r="G2" s="2"/>
    </row>
    <row r="3" spans="1:7" ht="12.75">
      <c r="A3" s="4" t="s">
        <v>0</v>
      </c>
      <c r="B3" s="4"/>
      <c r="C3" s="4"/>
      <c r="D3" s="4"/>
      <c r="E3" s="4"/>
      <c r="F3" s="4"/>
      <c r="G3" s="5"/>
    </row>
    <row r="5" spans="1:6" s="10" customFormat="1" ht="63.75">
      <c r="A5" s="9" t="s">
        <v>1</v>
      </c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</row>
    <row r="6" spans="1:6" ht="25.5">
      <c r="A6" s="11" t="s">
        <v>25</v>
      </c>
      <c r="B6" s="12" t="s">
        <v>26</v>
      </c>
      <c r="C6" s="13">
        <v>23050310</v>
      </c>
      <c r="D6" s="13">
        <v>11483889</v>
      </c>
      <c r="E6" s="13">
        <v>8305341.839999999</v>
      </c>
      <c r="F6" s="13">
        <f>IF(D6=0,0,(E6/D6)*100)</f>
        <v>72.32168336005337</v>
      </c>
    </row>
    <row r="7" spans="1:6" ht="12.75">
      <c r="A7" s="14" t="s">
        <v>7</v>
      </c>
      <c r="B7" s="15" t="s">
        <v>8</v>
      </c>
      <c r="C7" s="16">
        <v>15593875</v>
      </c>
      <c r="D7" s="16">
        <v>7323767</v>
      </c>
      <c r="E7" s="16">
        <v>5297275.39</v>
      </c>
      <c r="F7" s="16">
        <f>IF(D7=0,0,(E7/D7)*100)</f>
        <v>72.32992789093372</v>
      </c>
    </row>
    <row r="8" spans="1:6" ht="12.75">
      <c r="A8" s="14" t="s">
        <v>9</v>
      </c>
      <c r="B8" s="15" t="s">
        <v>10</v>
      </c>
      <c r="C8" s="16">
        <v>3430653</v>
      </c>
      <c r="D8" s="16">
        <v>1611228</v>
      </c>
      <c r="E8" s="16">
        <v>1168814.21</v>
      </c>
      <c r="F8" s="16">
        <f>IF(D8=0,0,(E8/D8)*100)</f>
        <v>72.54182586201333</v>
      </c>
    </row>
    <row r="9" spans="1:6" ht="12.75">
      <c r="A9" s="14" t="s">
        <v>11</v>
      </c>
      <c r="B9" s="15" t="s">
        <v>12</v>
      </c>
      <c r="C9" s="16">
        <v>589963</v>
      </c>
      <c r="D9" s="16">
        <v>520391</v>
      </c>
      <c r="E9" s="16">
        <v>362917.11</v>
      </c>
      <c r="F9" s="16">
        <f>IF(D9=0,0,(E9/D9)*100)</f>
        <v>69.73931332401982</v>
      </c>
    </row>
    <row r="10" spans="1:6" ht="12.75">
      <c r="A10" s="14" t="s">
        <v>13</v>
      </c>
      <c r="B10" s="15" t="s">
        <v>14</v>
      </c>
      <c r="C10" s="16">
        <v>2255985</v>
      </c>
      <c r="D10" s="16">
        <v>1160063</v>
      </c>
      <c r="E10" s="16">
        <v>755113.55</v>
      </c>
      <c r="F10" s="16">
        <f>IF(D10=0,0,(E10/D10)*100)</f>
        <v>65.09246049567999</v>
      </c>
    </row>
    <row r="11" spans="1:6" ht="12.75">
      <c r="A11" s="14" t="s">
        <v>15</v>
      </c>
      <c r="B11" s="15" t="s">
        <v>16</v>
      </c>
      <c r="C11" s="16">
        <v>37800</v>
      </c>
      <c r="D11" s="16">
        <v>15420</v>
      </c>
      <c r="E11" s="16">
        <v>4285.13</v>
      </c>
      <c r="F11" s="16">
        <f>IF(D11=0,0,(E11/D11)*100)</f>
        <v>27.789429312581067</v>
      </c>
    </row>
    <row r="12" spans="1:6" ht="12.75">
      <c r="A12" s="14" t="s">
        <v>17</v>
      </c>
      <c r="B12" s="15" t="s">
        <v>18</v>
      </c>
      <c r="C12" s="16">
        <v>736648</v>
      </c>
      <c r="D12" s="16">
        <v>667422</v>
      </c>
      <c r="E12" s="16">
        <v>626142.85</v>
      </c>
      <c r="F12" s="16">
        <f>IF(D12=0,0,(E12/D12)*100)</f>
        <v>93.81513495209927</v>
      </c>
    </row>
    <row r="13" spans="1:6" ht="12.75">
      <c r="A13" s="14" t="s">
        <v>19</v>
      </c>
      <c r="B13" s="15" t="s">
        <v>20</v>
      </c>
      <c r="C13" s="16">
        <v>31700</v>
      </c>
      <c r="D13" s="16">
        <v>15771</v>
      </c>
      <c r="E13" s="16">
        <v>6101.78</v>
      </c>
      <c r="F13" s="16">
        <f>IF(D13=0,0,(E13/D13)*100)</f>
        <v>38.689873819034936</v>
      </c>
    </row>
    <row r="14" spans="1:6" ht="12.75">
      <c r="A14" s="14" t="s">
        <v>21</v>
      </c>
      <c r="B14" s="15" t="s">
        <v>22</v>
      </c>
      <c r="C14" s="16">
        <v>325686</v>
      </c>
      <c r="D14" s="16">
        <v>153827</v>
      </c>
      <c r="E14" s="16">
        <v>79400.3</v>
      </c>
      <c r="F14" s="16">
        <f>IF(D14=0,0,(E14/D14)*100)</f>
        <v>51.61662126934804</v>
      </c>
    </row>
    <row r="15" spans="1:6" ht="12.75">
      <c r="A15" s="14" t="s">
        <v>23</v>
      </c>
      <c r="B15" s="15" t="s">
        <v>24</v>
      </c>
      <c r="C15" s="16">
        <v>48000</v>
      </c>
      <c r="D15" s="16">
        <v>16000</v>
      </c>
      <c r="E15" s="16">
        <v>5291.52</v>
      </c>
      <c r="F15" s="16">
        <f>IF(D15=0,0,(E15/D15)*100)</f>
        <v>33.072</v>
      </c>
    </row>
    <row r="16" spans="1:6" ht="25.5">
      <c r="A16" s="11" t="s">
        <v>27</v>
      </c>
      <c r="B16" s="12" t="s">
        <v>28</v>
      </c>
      <c r="C16" s="13">
        <v>31700</v>
      </c>
      <c r="D16" s="13">
        <v>10000</v>
      </c>
      <c r="E16" s="13">
        <v>8234.2</v>
      </c>
      <c r="F16" s="13">
        <f>IF(D16=0,0,(E16/D16)*100)</f>
        <v>82.342</v>
      </c>
    </row>
    <row r="17" spans="1:6" ht="12.75">
      <c r="A17" s="14" t="s">
        <v>29</v>
      </c>
      <c r="B17" s="15" t="s">
        <v>30</v>
      </c>
      <c r="C17" s="16">
        <v>19700</v>
      </c>
      <c r="D17" s="16">
        <v>0</v>
      </c>
      <c r="E17" s="16">
        <v>0</v>
      </c>
      <c r="F17" s="16">
        <f>IF(D17=0,0,(E17/D17)*100)</f>
        <v>0</v>
      </c>
    </row>
    <row r="18" spans="1:6" ht="12.75">
      <c r="A18" s="14" t="s">
        <v>13</v>
      </c>
      <c r="B18" s="15" t="s">
        <v>14</v>
      </c>
      <c r="C18" s="16">
        <v>12000</v>
      </c>
      <c r="D18" s="16">
        <v>10000</v>
      </c>
      <c r="E18" s="16">
        <v>8234.2</v>
      </c>
      <c r="F18" s="16">
        <f>IF(D18=0,0,(E18/D18)*100)</f>
        <v>82.342</v>
      </c>
    </row>
    <row r="19" spans="1:6" ht="25.5">
      <c r="A19" s="11" t="s">
        <v>31</v>
      </c>
      <c r="B19" s="12" t="s">
        <v>32</v>
      </c>
      <c r="C19" s="13">
        <v>5000</v>
      </c>
      <c r="D19" s="13">
        <v>2500</v>
      </c>
      <c r="E19" s="13">
        <v>2497.8</v>
      </c>
      <c r="F19" s="13">
        <f>IF(D19=0,0,(E19/D19)*100)</f>
        <v>99.912</v>
      </c>
    </row>
    <row r="20" spans="1:6" ht="12.75">
      <c r="A20" s="14" t="s">
        <v>11</v>
      </c>
      <c r="B20" s="15" t="s">
        <v>12</v>
      </c>
      <c r="C20" s="16">
        <v>5000</v>
      </c>
      <c r="D20" s="16">
        <v>2500</v>
      </c>
      <c r="E20" s="16">
        <v>2497.8</v>
      </c>
      <c r="F20" s="16">
        <f>IF(D20=0,0,(E20/D20)*100)</f>
        <v>99.912</v>
      </c>
    </row>
    <row r="21" spans="1:6" ht="12.75">
      <c r="A21" s="11" t="s">
        <v>33</v>
      </c>
      <c r="B21" s="12" t="s">
        <v>34</v>
      </c>
      <c r="C21" s="13">
        <v>10000</v>
      </c>
      <c r="D21" s="13">
        <v>2000</v>
      </c>
      <c r="E21" s="13">
        <v>1673</v>
      </c>
      <c r="F21" s="13">
        <f>IF(D21=0,0,(E21/D21)*100)</f>
        <v>83.65</v>
      </c>
    </row>
    <row r="22" spans="1:6" ht="12.75">
      <c r="A22" s="14" t="s">
        <v>11</v>
      </c>
      <c r="B22" s="15" t="s">
        <v>12</v>
      </c>
      <c r="C22" s="16">
        <v>10000</v>
      </c>
      <c r="D22" s="16">
        <v>2000</v>
      </c>
      <c r="E22" s="16">
        <v>1673</v>
      </c>
      <c r="F22" s="16">
        <f>IF(D22=0,0,(E22/D22)*100)</f>
        <v>83.65</v>
      </c>
    </row>
    <row r="23" spans="1:6" ht="38.25">
      <c r="A23" s="11" t="s">
        <v>35</v>
      </c>
      <c r="B23" s="12" t="s">
        <v>36</v>
      </c>
      <c r="C23" s="13">
        <v>5300</v>
      </c>
      <c r="D23" s="13">
        <v>1200</v>
      </c>
      <c r="E23" s="13">
        <v>600</v>
      </c>
      <c r="F23" s="13">
        <f>IF(D23=0,0,(E23/D23)*100)</f>
        <v>50</v>
      </c>
    </row>
    <row r="24" spans="1:6" ht="12.75">
      <c r="A24" s="14" t="s">
        <v>11</v>
      </c>
      <c r="B24" s="15" t="s">
        <v>12</v>
      </c>
      <c r="C24" s="16">
        <v>5300</v>
      </c>
      <c r="D24" s="16">
        <v>1200</v>
      </c>
      <c r="E24" s="16">
        <v>600</v>
      </c>
      <c r="F24" s="16">
        <f>IF(D24=0,0,(E24/D24)*100)</f>
        <v>50</v>
      </c>
    </row>
    <row r="25" spans="1:6" ht="12.75">
      <c r="A25" s="11" t="s">
        <v>37</v>
      </c>
      <c r="B25" s="12" t="s">
        <v>38</v>
      </c>
      <c r="C25" s="13">
        <v>107080</v>
      </c>
      <c r="D25" s="13">
        <v>48340</v>
      </c>
      <c r="E25" s="13">
        <v>23949.33</v>
      </c>
      <c r="F25" s="13">
        <f>IF(D25=0,0,(E25/D25)*100)</f>
        <v>49.54350434422838</v>
      </c>
    </row>
    <row r="26" spans="1:6" ht="12.75">
      <c r="A26" s="14" t="s">
        <v>7</v>
      </c>
      <c r="B26" s="15" t="s">
        <v>8</v>
      </c>
      <c r="C26" s="16">
        <v>87771</v>
      </c>
      <c r="D26" s="16">
        <v>39624</v>
      </c>
      <c r="E26" s="16">
        <v>20114.15</v>
      </c>
      <c r="F26" s="16">
        <f>IF(D26=0,0,(E26/D26)*100)</f>
        <v>50.76254290329094</v>
      </c>
    </row>
    <row r="27" spans="1:6" ht="12.75">
      <c r="A27" s="14" t="s">
        <v>9</v>
      </c>
      <c r="B27" s="15" t="s">
        <v>10</v>
      </c>
      <c r="C27" s="16">
        <v>19309</v>
      </c>
      <c r="D27" s="16">
        <v>8716</v>
      </c>
      <c r="E27" s="16">
        <v>3835.18</v>
      </c>
      <c r="F27" s="16">
        <f>IF(D27=0,0,(E27/D27)*100)</f>
        <v>44.00160624139514</v>
      </c>
    </row>
    <row r="28" spans="1:6" ht="12.75">
      <c r="A28" s="11" t="s">
        <v>39</v>
      </c>
      <c r="B28" s="12" t="s">
        <v>40</v>
      </c>
      <c r="C28" s="13">
        <v>60000</v>
      </c>
      <c r="D28" s="13">
        <v>30000</v>
      </c>
      <c r="E28" s="13">
        <v>0</v>
      </c>
      <c r="F28" s="13">
        <f>IF(D28=0,0,(E28/D28)*100)</f>
        <v>0</v>
      </c>
    </row>
    <row r="29" spans="1:6" ht="12.75">
      <c r="A29" s="14" t="s">
        <v>41</v>
      </c>
      <c r="B29" s="15" t="s">
        <v>42</v>
      </c>
      <c r="C29" s="16">
        <v>60000</v>
      </c>
      <c r="D29" s="16">
        <v>30000</v>
      </c>
      <c r="E29" s="16">
        <v>0</v>
      </c>
      <c r="F29" s="16">
        <f>IF(D29=0,0,(E29/D29)*100)</f>
        <v>0</v>
      </c>
    </row>
    <row r="30" spans="1:6" ht="38.25">
      <c r="A30" s="11" t="s">
        <v>43</v>
      </c>
      <c r="B30" s="12" t="s">
        <v>44</v>
      </c>
      <c r="C30" s="13">
        <v>44800</v>
      </c>
      <c r="D30" s="13">
        <v>18000</v>
      </c>
      <c r="E30" s="13">
        <v>14195.55</v>
      </c>
      <c r="F30" s="13">
        <f>IF(D30=0,0,(E30/D30)*100)</f>
        <v>78.86416666666666</v>
      </c>
    </row>
    <row r="31" spans="1:6" ht="12.75">
      <c r="A31" s="14" t="s">
        <v>11</v>
      </c>
      <c r="B31" s="15" t="s">
        <v>12</v>
      </c>
      <c r="C31" s="16">
        <v>42800</v>
      </c>
      <c r="D31" s="16">
        <v>17000</v>
      </c>
      <c r="E31" s="16">
        <v>13499.6</v>
      </c>
      <c r="F31" s="16">
        <f>IF(D31=0,0,(E31/D31)*100)</f>
        <v>79.40941176470588</v>
      </c>
    </row>
    <row r="32" spans="1:6" ht="12.75">
      <c r="A32" s="14" t="s">
        <v>13</v>
      </c>
      <c r="B32" s="15" t="s">
        <v>14</v>
      </c>
      <c r="C32" s="16">
        <v>2000</v>
      </c>
      <c r="D32" s="16">
        <v>1000</v>
      </c>
      <c r="E32" s="16">
        <v>695.95</v>
      </c>
      <c r="F32" s="16">
        <f>IF(D32=0,0,(E32/D32)*100)</f>
        <v>69.59500000000001</v>
      </c>
    </row>
    <row r="33" spans="1:6" ht="51">
      <c r="A33" s="11" t="s">
        <v>45</v>
      </c>
      <c r="B33" s="12" t="s">
        <v>46</v>
      </c>
      <c r="C33" s="13">
        <v>70000</v>
      </c>
      <c r="D33" s="13">
        <v>29950</v>
      </c>
      <c r="E33" s="13">
        <v>29950</v>
      </c>
      <c r="F33" s="13">
        <f>IF(D33=0,0,(E33/D33)*100)</f>
        <v>100</v>
      </c>
    </row>
    <row r="34" spans="1:6" ht="12.75">
      <c r="A34" s="14" t="s">
        <v>11</v>
      </c>
      <c r="B34" s="15" t="s">
        <v>12</v>
      </c>
      <c r="C34" s="16">
        <v>70000</v>
      </c>
      <c r="D34" s="16">
        <v>29950</v>
      </c>
      <c r="E34" s="16">
        <v>29950</v>
      </c>
      <c r="F34" s="16">
        <f>IF(D34=0,0,(E34/D34)*100)</f>
        <v>100</v>
      </c>
    </row>
    <row r="35" spans="1:6" ht="12.75">
      <c r="A35" s="11" t="s">
        <v>47</v>
      </c>
      <c r="B35" s="12" t="s">
        <v>48</v>
      </c>
      <c r="C35" s="13">
        <v>1372197</v>
      </c>
      <c r="D35" s="13">
        <v>1159212</v>
      </c>
      <c r="E35" s="13">
        <v>75695.9</v>
      </c>
      <c r="F35" s="13">
        <f>IF(D35=0,0,(E35/D35)*100)</f>
        <v>6.529944479525747</v>
      </c>
    </row>
    <row r="36" spans="1:6" ht="12.75">
      <c r="A36" s="14" t="s">
        <v>11</v>
      </c>
      <c r="B36" s="15" t="s">
        <v>12</v>
      </c>
      <c r="C36" s="16">
        <v>190000</v>
      </c>
      <c r="D36" s="16">
        <v>190000</v>
      </c>
      <c r="E36" s="16">
        <v>0</v>
      </c>
      <c r="F36" s="16">
        <f>IF(D36=0,0,(E36/D36)*100)</f>
        <v>0</v>
      </c>
    </row>
    <row r="37" spans="1:6" ht="12.75">
      <c r="A37" s="14" t="s">
        <v>13</v>
      </c>
      <c r="B37" s="15" t="s">
        <v>14</v>
      </c>
      <c r="C37" s="16">
        <v>1003000</v>
      </c>
      <c r="D37" s="16">
        <v>878957</v>
      </c>
      <c r="E37" s="16">
        <v>62772.88</v>
      </c>
      <c r="F37" s="16">
        <f>IF(D37=0,0,(E37/D37)*100)</f>
        <v>7.141746410802803</v>
      </c>
    </row>
    <row r="38" spans="1:6" ht="12.75">
      <c r="A38" s="14" t="s">
        <v>49</v>
      </c>
      <c r="B38" s="15" t="s">
        <v>50</v>
      </c>
      <c r="C38" s="16">
        <v>179197</v>
      </c>
      <c r="D38" s="16">
        <v>90255</v>
      </c>
      <c r="E38" s="16">
        <v>12923.02</v>
      </c>
      <c r="F38" s="16">
        <f>IF(D38=0,0,(E38/D38)*100)</f>
        <v>14.31834247410116</v>
      </c>
    </row>
    <row r="39" spans="1:6" ht="25.5">
      <c r="A39" s="11" t="s">
        <v>51</v>
      </c>
      <c r="B39" s="12" t="s">
        <v>52</v>
      </c>
      <c r="C39" s="13">
        <v>3678290</v>
      </c>
      <c r="D39" s="13">
        <v>3678290</v>
      </c>
      <c r="E39" s="13">
        <v>3662341.41</v>
      </c>
      <c r="F39" s="13">
        <f>IF(D39=0,0,(E39/D39)*100)</f>
        <v>99.5664129255714</v>
      </c>
    </row>
    <row r="40" spans="1:6" ht="12.75">
      <c r="A40" s="14" t="s">
        <v>7</v>
      </c>
      <c r="B40" s="15" t="s">
        <v>8</v>
      </c>
      <c r="C40" s="16">
        <v>1883791</v>
      </c>
      <c r="D40" s="16">
        <v>1883791</v>
      </c>
      <c r="E40" s="16">
        <v>1883790.99</v>
      </c>
      <c r="F40" s="16">
        <f>IF(D40=0,0,(E40/D40)*100)</f>
        <v>99.99999946915554</v>
      </c>
    </row>
    <row r="41" spans="1:6" ht="12.75">
      <c r="A41" s="14" t="s">
        <v>9</v>
      </c>
      <c r="B41" s="15" t="s">
        <v>10</v>
      </c>
      <c r="C41" s="16">
        <v>416104</v>
      </c>
      <c r="D41" s="16">
        <v>416104</v>
      </c>
      <c r="E41" s="16">
        <v>416103.72</v>
      </c>
      <c r="F41" s="16">
        <f>IF(D41=0,0,(E41/D41)*100)</f>
        <v>99.9999327091304</v>
      </c>
    </row>
    <row r="42" spans="1:6" ht="12.75">
      <c r="A42" s="14" t="s">
        <v>11</v>
      </c>
      <c r="B42" s="15" t="s">
        <v>12</v>
      </c>
      <c r="C42" s="16">
        <v>5800</v>
      </c>
      <c r="D42" s="16">
        <v>5800</v>
      </c>
      <c r="E42" s="16">
        <v>0</v>
      </c>
      <c r="F42" s="16">
        <f>IF(D42=0,0,(E42/D42)*100)</f>
        <v>0</v>
      </c>
    </row>
    <row r="43" spans="1:6" ht="12.75">
      <c r="A43" s="14" t="s">
        <v>53</v>
      </c>
      <c r="B43" s="15" t="s">
        <v>54</v>
      </c>
      <c r="C43" s="16">
        <v>6053</v>
      </c>
      <c r="D43" s="16">
        <v>6053</v>
      </c>
      <c r="E43" s="16">
        <v>0</v>
      </c>
      <c r="F43" s="16">
        <f>IF(D43=0,0,(E43/D43)*100)</f>
        <v>0</v>
      </c>
    </row>
    <row r="44" spans="1:6" ht="12.75">
      <c r="A44" s="14" t="s">
        <v>13</v>
      </c>
      <c r="B44" s="15" t="s">
        <v>14</v>
      </c>
      <c r="C44" s="16">
        <v>4559</v>
      </c>
      <c r="D44" s="16">
        <v>4559</v>
      </c>
      <c r="E44" s="16">
        <v>4559</v>
      </c>
      <c r="F44" s="16">
        <f>IF(D44=0,0,(E44/D44)*100)</f>
        <v>100</v>
      </c>
    </row>
    <row r="45" spans="1:6" ht="12.75">
      <c r="A45" s="14" t="s">
        <v>15</v>
      </c>
      <c r="B45" s="15" t="s">
        <v>16</v>
      </c>
      <c r="C45" s="16">
        <v>66714</v>
      </c>
      <c r="D45" s="16">
        <v>66714</v>
      </c>
      <c r="E45" s="16">
        <v>66711.08</v>
      </c>
      <c r="F45" s="16">
        <f>IF(D45=0,0,(E45/D45)*100)</f>
        <v>99.99562310759362</v>
      </c>
    </row>
    <row r="46" spans="1:6" ht="12.75">
      <c r="A46" s="14" t="s">
        <v>17</v>
      </c>
      <c r="B46" s="15" t="s">
        <v>18</v>
      </c>
      <c r="C46" s="16">
        <v>975317</v>
      </c>
      <c r="D46" s="16">
        <v>975317</v>
      </c>
      <c r="E46" s="16">
        <v>972658.89</v>
      </c>
      <c r="F46" s="16">
        <f>IF(D46=0,0,(E46/D46)*100)</f>
        <v>99.72746194314259</v>
      </c>
    </row>
    <row r="47" spans="1:6" ht="12.75">
      <c r="A47" s="14" t="s">
        <v>19</v>
      </c>
      <c r="B47" s="15" t="s">
        <v>20</v>
      </c>
      <c r="C47" s="16">
        <v>16856</v>
      </c>
      <c r="D47" s="16">
        <v>16856</v>
      </c>
      <c r="E47" s="16">
        <v>15529.39</v>
      </c>
      <c r="F47" s="16">
        <f>IF(D47=0,0,(E47/D47)*100)</f>
        <v>92.1297460844803</v>
      </c>
    </row>
    <row r="48" spans="1:6" ht="12.75">
      <c r="A48" s="14" t="s">
        <v>21</v>
      </c>
      <c r="B48" s="15" t="s">
        <v>22</v>
      </c>
      <c r="C48" s="16">
        <v>303096</v>
      </c>
      <c r="D48" s="16">
        <v>303096</v>
      </c>
      <c r="E48" s="16">
        <v>302988.34</v>
      </c>
      <c r="F48" s="16">
        <f>IF(D48=0,0,(E48/D48)*100)</f>
        <v>99.96447990075752</v>
      </c>
    </row>
    <row r="49" spans="1:6" ht="25.5">
      <c r="A49" s="14" t="s">
        <v>55</v>
      </c>
      <c r="B49" s="15" t="s">
        <v>56</v>
      </c>
      <c r="C49" s="16">
        <v>0</v>
      </c>
      <c r="D49" s="16">
        <v>0</v>
      </c>
      <c r="E49" s="16">
        <v>0</v>
      </c>
      <c r="F49" s="16">
        <f>IF(D49=0,0,(E49/D49)*100)</f>
        <v>0</v>
      </c>
    </row>
    <row r="50" spans="1:6" ht="63.75">
      <c r="A50" s="11" t="s">
        <v>57</v>
      </c>
      <c r="B50" s="12" t="s">
        <v>58</v>
      </c>
      <c r="C50" s="13">
        <v>947418</v>
      </c>
      <c r="D50" s="13">
        <v>374421</v>
      </c>
      <c r="E50" s="13">
        <v>332660.33</v>
      </c>
      <c r="F50" s="13">
        <f>IF(D50=0,0,(E50/D50)*100)</f>
        <v>88.84660048448137</v>
      </c>
    </row>
    <row r="51" spans="1:6" ht="12.75">
      <c r="A51" s="14" t="s">
        <v>41</v>
      </c>
      <c r="B51" s="15" t="s">
        <v>42</v>
      </c>
      <c r="C51" s="16">
        <v>947418</v>
      </c>
      <c r="D51" s="16">
        <v>374421</v>
      </c>
      <c r="E51" s="16">
        <v>332660.33</v>
      </c>
      <c r="F51" s="16">
        <f>IF(D51=0,0,(E51/D51)*100)</f>
        <v>88.84660048448137</v>
      </c>
    </row>
    <row r="52" spans="1:6" ht="25.5">
      <c r="A52" s="11" t="s">
        <v>59</v>
      </c>
      <c r="B52" s="12" t="s">
        <v>60</v>
      </c>
      <c r="C52" s="13">
        <v>1321506</v>
      </c>
      <c r="D52" s="13">
        <v>486957.29</v>
      </c>
      <c r="E52" s="13">
        <v>378977.57</v>
      </c>
      <c r="F52" s="13">
        <f>IF(D52=0,0,(E52/D52)*100)</f>
        <v>77.82562819831695</v>
      </c>
    </row>
    <row r="53" spans="1:6" ht="12.75">
      <c r="A53" s="14" t="s">
        <v>13</v>
      </c>
      <c r="B53" s="15" t="s">
        <v>14</v>
      </c>
      <c r="C53" s="16">
        <v>1064</v>
      </c>
      <c r="D53" s="16">
        <v>280</v>
      </c>
      <c r="E53" s="16">
        <v>0.23</v>
      </c>
      <c r="F53" s="16">
        <f>IF(D53=0,0,(E53/D53)*100)</f>
        <v>0.08214285714285714</v>
      </c>
    </row>
    <row r="54" spans="1:6" ht="12.75">
      <c r="A54" s="14" t="s">
        <v>41</v>
      </c>
      <c r="B54" s="15" t="s">
        <v>42</v>
      </c>
      <c r="C54" s="16">
        <v>1320442</v>
      </c>
      <c r="D54" s="16">
        <v>486677.29</v>
      </c>
      <c r="E54" s="16">
        <v>378977.34</v>
      </c>
      <c r="F54" s="16">
        <f>IF(D54=0,0,(E54/D54)*100)</f>
        <v>77.87035635050898</v>
      </c>
    </row>
    <row r="55" spans="1:6" ht="25.5">
      <c r="A55" s="11" t="s">
        <v>61</v>
      </c>
      <c r="B55" s="12" t="s">
        <v>62</v>
      </c>
      <c r="C55" s="13">
        <v>1168070</v>
      </c>
      <c r="D55" s="13">
        <v>176072.48</v>
      </c>
      <c r="E55" s="13">
        <v>108520.14</v>
      </c>
      <c r="F55" s="13">
        <f>IF(D55=0,0,(E55/D55)*100)</f>
        <v>61.63378853981042</v>
      </c>
    </row>
    <row r="56" spans="1:6" ht="12.75">
      <c r="A56" s="14" t="s">
        <v>13</v>
      </c>
      <c r="B56" s="15" t="s">
        <v>14</v>
      </c>
      <c r="C56" s="16">
        <v>1070</v>
      </c>
      <c r="D56" s="16">
        <v>280</v>
      </c>
      <c r="E56" s="16">
        <v>2.48</v>
      </c>
      <c r="F56" s="16">
        <f>IF(D56=0,0,(E56/D56)*100)</f>
        <v>0.8857142857142857</v>
      </c>
    </row>
    <row r="57" spans="1:6" ht="12.75">
      <c r="A57" s="14" t="s">
        <v>41</v>
      </c>
      <c r="B57" s="15" t="s">
        <v>42</v>
      </c>
      <c r="C57" s="16">
        <v>1167000</v>
      </c>
      <c r="D57" s="16">
        <v>175792.48</v>
      </c>
      <c r="E57" s="16">
        <v>108517.66</v>
      </c>
      <c r="F57" s="16">
        <f>IF(D57=0,0,(E57/D57)*100)</f>
        <v>61.73054729076011</v>
      </c>
    </row>
    <row r="58" spans="1:6" ht="12.75">
      <c r="A58" s="11" t="s">
        <v>63</v>
      </c>
      <c r="B58" s="12" t="s">
        <v>64</v>
      </c>
      <c r="C58" s="13">
        <v>69762300</v>
      </c>
      <c r="D58" s="13">
        <v>26800110.26</v>
      </c>
      <c r="E58" s="13">
        <v>25519537.770000003</v>
      </c>
      <c r="F58" s="13">
        <f>IF(D58=0,0,(E58/D58)*100)</f>
        <v>95.22176409881682</v>
      </c>
    </row>
    <row r="59" spans="1:6" ht="12.75">
      <c r="A59" s="14" t="s">
        <v>13</v>
      </c>
      <c r="B59" s="15" t="s">
        <v>14</v>
      </c>
      <c r="C59" s="16">
        <v>8560</v>
      </c>
      <c r="D59" s="16">
        <v>4025</v>
      </c>
      <c r="E59" s="16">
        <v>1869.67</v>
      </c>
      <c r="F59" s="16">
        <f>IF(D59=0,0,(E59/D59)*100)</f>
        <v>46.45142857142857</v>
      </c>
    </row>
    <row r="60" spans="1:6" ht="12.75">
      <c r="A60" s="14" t="s">
        <v>41</v>
      </c>
      <c r="B60" s="15" t="s">
        <v>42</v>
      </c>
      <c r="C60" s="16">
        <v>69753740</v>
      </c>
      <c r="D60" s="16">
        <v>26796085.26</v>
      </c>
      <c r="E60" s="16">
        <v>25517668.1</v>
      </c>
      <c r="F60" s="16">
        <f>IF(D60=0,0,(E60/D60)*100)</f>
        <v>95.22908981817443</v>
      </c>
    </row>
    <row r="61" spans="1:6" ht="25.5">
      <c r="A61" s="11" t="s">
        <v>65</v>
      </c>
      <c r="B61" s="12" t="s">
        <v>66</v>
      </c>
      <c r="C61" s="13">
        <v>8769650</v>
      </c>
      <c r="D61" s="13">
        <v>3404251.79</v>
      </c>
      <c r="E61" s="13">
        <v>3266122.72</v>
      </c>
      <c r="F61" s="13">
        <f>IF(D61=0,0,(E61/D61)*100)</f>
        <v>95.94245436234317</v>
      </c>
    </row>
    <row r="62" spans="1:6" ht="12.75">
      <c r="A62" s="14" t="s">
        <v>13</v>
      </c>
      <c r="B62" s="15" t="s">
        <v>14</v>
      </c>
      <c r="C62" s="16">
        <v>550</v>
      </c>
      <c r="D62" s="16">
        <v>220</v>
      </c>
      <c r="E62" s="16">
        <v>110.01</v>
      </c>
      <c r="F62" s="16">
        <f>IF(D62=0,0,(E62/D62)*100)</f>
        <v>50.00454545454546</v>
      </c>
    </row>
    <row r="63" spans="1:6" ht="12.75">
      <c r="A63" s="14" t="s">
        <v>41</v>
      </c>
      <c r="B63" s="15" t="s">
        <v>42</v>
      </c>
      <c r="C63" s="16">
        <v>8769100</v>
      </c>
      <c r="D63" s="16">
        <v>3404031.79</v>
      </c>
      <c r="E63" s="16">
        <v>3266012.71</v>
      </c>
      <c r="F63" s="16">
        <f>IF(D63=0,0,(E63/D63)*100)</f>
        <v>95.94542329465142</v>
      </c>
    </row>
    <row r="64" spans="1:6" ht="12.75">
      <c r="A64" s="11" t="s">
        <v>67</v>
      </c>
      <c r="B64" s="12" t="s">
        <v>68</v>
      </c>
      <c r="C64" s="13">
        <v>16375530</v>
      </c>
      <c r="D64" s="13">
        <v>6406147.890000001</v>
      </c>
      <c r="E64" s="13">
        <v>6325817.1899999995</v>
      </c>
      <c r="F64" s="13">
        <f>IF(D64=0,0,(E64/D64)*100)</f>
        <v>98.74603737879049</v>
      </c>
    </row>
    <row r="65" spans="1:6" ht="12.75">
      <c r="A65" s="14" t="s">
        <v>13</v>
      </c>
      <c r="B65" s="15" t="s">
        <v>14</v>
      </c>
      <c r="C65" s="16">
        <v>2250</v>
      </c>
      <c r="D65" s="16">
        <v>1105</v>
      </c>
      <c r="E65" s="16">
        <v>513.84</v>
      </c>
      <c r="F65" s="16">
        <f>IF(D65=0,0,(E65/D65)*100)</f>
        <v>46.501357466063354</v>
      </c>
    </row>
    <row r="66" spans="1:6" ht="12.75">
      <c r="A66" s="14" t="s">
        <v>41</v>
      </c>
      <c r="B66" s="15" t="s">
        <v>42</v>
      </c>
      <c r="C66" s="16">
        <v>16373280</v>
      </c>
      <c r="D66" s="16">
        <v>6405042.890000001</v>
      </c>
      <c r="E66" s="16">
        <v>6325303.35</v>
      </c>
      <c r="F66" s="16">
        <f>IF(D66=0,0,(E66/D66)*100)</f>
        <v>98.75505064728769</v>
      </c>
    </row>
    <row r="67" spans="1:6" ht="12.75">
      <c r="A67" s="11" t="s">
        <v>69</v>
      </c>
      <c r="B67" s="12" t="s">
        <v>70</v>
      </c>
      <c r="C67" s="13">
        <v>653230</v>
      </c>
      <c r="D67" s="13">
        <v>248549.74</v>
      </c>
      <c r="E67" s="13">
        <v>231363.8</v>
      </c>
      <c r="F67" s="13">
        <f>IF(D67=0,0,(E67/D67)*100)</f>
        <v>93.08551278307513</v>
      </c>
    </row>
    <row r="68" spans="1:6" ht="12.75">
      <c r="A68" s="14" t="s">
        <v>13</v>
      </c>
      <c r="B68" s="15" t="s">
        <v>14</v>
      </c>
      <c r="C68" s="16">
        <v>150</v>
      </c>
      <c r="D68" s="16">
        <v>65</v>
      </c>
      <c r="E68" s="16">
        <v>29.73</v>
      </c>
      <c r="F68" s="16">
        <f>IF(D68=0,0,(E68/D68)*100)</f>
        <v>45.738461538461536</v>
      </c>
    </row>
    <row r="69" spans="1:6" ht="12.75">
      <c r="A69" s="14" t="s">
        <v>41</v>
      </c>
      <c r="B69" s="15" t="s">
        <v>42</v>
      </c>
      <c r="C69" s="16">
        <v>653080</v>
      </c>
      <c r="D69" s="16">
        <v>248484.74</v>
      </c>
      <c r="E69" s="16">
        <v>231334.07</v>
      </c>
      <c r="F69" s="16">
        <f>IF(D69=0,0,(E69/D69)*100)</f>
        <v>93.09789808420429</v>
      </c>
    </row>
    <row r="70" spans="1:6" ht="12.75">
      <c r="A70" s="11" t="s">
        <v>71</v>
      </c>
      <c r="B70" s="12" t="s">
        <v>72</v>
      </c>
      <c r="C70" s="13">
        <v>82560</v>
      </c>
      <c r="D70" s="13">
        <v>36280</v>
      </c>
      <c r="E70" s="13">
        <v>31820</v>
      </c>
      <c r="F70" s="13">
        <f>IF(D70=0,0,(E70/D70)*100)</f>
        <v>87.70672546857773</v>
      </c>
    </row>
    <row r="71" spans="1:6" ht="12.75">
      <c r="A71" s="14" t="s">
        <v>41</v>
      </c>
      <c r="B71" s="15" t="s">
        <v>42</v>
      </c>
      <c r="C71" s="16">
        <v>82560</v>
      </c>
      <c r="D71" s="16">
        <v>36280</v>
      </c>
      <c r="E71" s="16">
        <v>31820</v>
      </c>
      <c r="F71" s="16">
        <f>IF(D71=0,0,(E71/D71)*100)</f>
        <v>87.70672546857773</v>
      </c>
    </row>
    <row r="72" spans="1:6" ht="25.5">
      <c r="A72" s="11" t="s">
        <v>73</v>
      </c>
      <c r="B72" s="12" t="s">
        <v>74</v>
      </c>
      <c r="C72" s="13">
        <v>14932050</v>
      </c>
      <c r="D72" s="13">
        <v>5671810.94</v>
      </c>
      <c r="E72" s="13">
        <v>5120502.71</v>
      </c>
      <c r="F72" s="13">
        <f>IF(D72=0,0,(E72/D72)*100)</f>
        <v>90.27985530843522</v>
      </c>
    </row>
    <row r="73" spans="1:6" ht="12.75">
      <c r="A73" s="14" t="s">
        <v>13</v>
      </c>
      <c r="B73" s="15" t="s">
        <v>14</v>
      </c>
      <c r="C73" s="16">
        <v>1290</v>
      </c>
      <c r="D73" s="16">
        <v>575</v>
      </c>
      <c r="E73" s="16">
        <v>318.86</v>
      </c>
      <c r="F73" s="16">
        <f>IF(D73=0,0,(E73/D73)*100)</f>
        <v>55.453913043478266</v>
      </c>
    </row>
    <row r="74" spans="1:6" ht="12.75">
      <c r="A74" s="14" t="s">
        <v>41</v>
      </c>
      <c r="B74" s="15" t="s">
        <v>42</v>
      </c>
      <c r="C74" s="16">
        <v>14930760</v>
      </c>
      <c r="D74" s="16">
        <v>5671235.94</v>
      </c>
      <c r="E74" s="16">
        <v>5120183.85</v>
      </c>
      <c r="F74" s="16">
        <f>IF(D74=0,0,(E74/D74)*100)</f>
        <v>90.28338627011874</v>
      </c>
    </row>
    <row r="75" spans="1:6" ht="25.5">
      <c r="A75" s="11" t="s">
        <v>75</v>
      </c>
      <c r="B75" s="12" t="s">
        <v>76</v>
      </c>
      <c r="C75" s="13">
        <v>23140876</v>
      </c>
      <c r="D75" s="13">
        <v>9673518.88</v>
      </c>
      <c r="E75" s="13">
        <v>9651558.49</v>
      </c>
      <c r="F75" s="13">
        <f>IF(D75=0,0,(E75/D75)*100)</f>
        <v>99.77298447160315</v>
      </c>
    </row>
    <row r="76" spans="1:6" ht="12.75">
      <c r="A76" s="14" t="s">
        <v>13</v>
      </c>
      <c r="B76" s="15" t="s">
        <v>14</v>
      </c>
      <c r="C76" s="16">
        <v>19040</v>
      </c>
      <c r="D76" s="16">
        <v>8040</v>
      </c>
      <c r="E76" s="16">
        <v>5961.99</v>
      </c>
      <c r="F76" s="16">
        <f>IF(D76=0,0,(E76/D76)*100)</f>
        <v>74.15410447761194</v>
      </c>
    </row>
    <row r="77" spans="1:6" ht="12.75">
      <c r="A77" s="14" t="s">
        <v>41</v>
      </c>
      <c r="B77" s="15" t="s">
        <v>42</v>
      </c>
      <c r="C77" s="16">
        <v>23121836</v>
      </c>
      <c r="D77" s="16">
        <v>9665478.88</v>
      </c>
      <c r="E77" s="16">
        <v>9645596.5</v>
      </c>
      <c r="F77" s="16">
        <f>IF(D77=0,0,(E77/D77)*100)</f>
        <v>99.79429493099259</v>
      </c>
    </row>
    <row r="78" spans="1:6" ht="25.5">
      <c r="A78" s="11" t="s">
        <v>77</v>
      </c>
      <c r="B78" s="12" t="s">
        <v>78</v>
      </c>
      <c r="C78" s="13">
        <v>3234428</v>
      </c>
      <c r="D78" s="13">
        <v>1347800.73</v>
      </c>
      <c r="E78" s="13">
        <v>1316631.53</v>
      </c>
      <c r="F78" s="13">
        <f>IF(D78=0,0,(E78/D78)*100)</f>
        <v>97.68740294420229</v>
      </c>
    </row>
    <row r="79" spans="1:6" ht="12.75">
      <c r="A79" s="14" t="s">
        <v>13</v>
      </c>
      <c r="B79" s="15" t="s">
        <v>14</v>
      </c>
      <c r="C79" s="16">
        <v>4000</v>
      </c>
      <c r="D79" s="16">
        <v>1520.67</v>
      </c>
      <c r="E79" s="16">
        <v>657.53</v>
      </c>
      <c r="F79" s="16">
        <f>IF(D79=0,0,(E79/D79)*100)</f>
        <v>43.239493118165015</v>
      </c>
    </row>
    <row r="80" spans="1:6" ht="12.75">
      <c r="A80" s="14" t="s">
        <v>41</v>
      </c>
      <c r="B80" s="15" t="s">
        <v>42</v>
      </c>
      <c r="C80" s="16">
        <v>3230428</v>
      </c>
      <c r="D80" s="16">
        <v>1346280.06</v>
      </c>
      <c r="E80" s="16">
        <v>1315974</v>
      </c>
      <c r="F80" s="16">
        <f>IF(D80=0,0,(E80/D80)*100)</f>
        <v>97.74890374592638</v>
      </c>
    </row>
    <row r="81" spans="1:6" ht="51">
      <c r="A81" s="11" t="s">
        <v>79</v>
      </c>
      <c r="B81" s="12" t="s">
        <v>80</v>
      </c>
      <c r="C81" s="13">
        <v>14115125</v>
      </c>
      <c r="D81" s="13">
        <v>5955773</v>
      </c>
      <c r="E81" s="13">
        <v>4918439.63</v>
      </c>
      <c r="F81" s="13">
        <f>IF(D81=0,0,(E81/D81)*100)</f>
        <v>82.58272486207919</v>
      </c>
    </row>
    <row r="82" spans="1:6" ht="12.75">
      <c r="A82" s="14" t="s">
        <v>7</v>
      </c>
      <c r="B82" s="15" t="s">
        <v>8</v>
      </c>
      <c r="C82" s="16">
        <v>10939925</v>
      </c>
      <c r="D82" s="16">
        <v>4485297</v>
      </c>
      <c r="E82" s="16">
        <v>3802215.21</v>
      </c>
      <c r="F82" s="16">
        <f>IF(D82=0,0,(E82/D82)*100)</f>
        <v>84.77064528837221</v>
      </c>
    </row>
    <row r="83" spans="1:6" ht="12.75">
      <c r="A83" s="14" t="s">
        <v>9</v>
      </c>
      <c r="B83" s="15" t="s">
        <v>10</v>
      </c>
      <c r="C83" s="16">
        <v>2406784</v>
      </c>
      <c r="D83" s="16">
        <v>986766</v>
      </c>
      <c r="E83" s="16">
        <v>833720.02</v>
      </c>
      <c r="F83" s="16">
        <f>IF(D83=0,0,(E83/D83)*100)</f>
        <v>84.49014457328282</v>
      </c>
    </row>
    <row r="84" spans="1:6" ht="12.75">
      <c r="A84" s="14" t="s">
        <v>11</v>
      </c>
      <c r="B84" s="15" t="s">
        <v>12</v>
      </c>
      <c r="C84" s="16">
        <v>213100</v>
      </c>
      <c r="D84" s="16">
        <v>143851</v>
      </c>
      <c r="E84" s="16">
        <v>51871.78</v>
      </c>
      <c r="F84" s="16">
        <f>IF(D84=0,0,(E84/D84)*100)</f>
        <v>36.05938088716797</v>
      </c>
    </row>
    <row r="85" spans="1:6" ht="12.75">
      <c r="A85" s="14" t="s">
        <v>53</v>
      </c>
      <c r="B85" s="15" t="s">
        <v>54</v>
      </c>
      <c r="C85" s="16">
        <v>5035</v>
      </c>
      <c r="D85" s="16">
        <v>4510</v>
      </c>
      <c r="E85" s="16">
        <v>0</v>
      </c>
      <c r="F85" s="16">
        <f>IF(D85=0,0,(E85/D85)*100)</f>
        <v>0</v>
      </c>
    </row>
    <row r="86" spans="1:6" ht="12.75">
      <c r="A86" s="14" t="s">
        <v>29</v>
      </c>
      <c r="B86" s="15" t="s">
        <v>30</v>
      </c>
      <c r="C86" s="16">
        <v>125400</v>
      </c>
      <c r="D86" s="16">
        <v>56160</v>
      </c>
      <c r="E86" s="16">
        <v>47653.68</v>
      </c>
      <c r="F86" s="16">
        <f>IF(D86=0,0,(E86/D86)*100)</f>
        <v>84.8534188034188</v>
      </c>
    </row>
    <row r="87" spans="1:6" ht="12.75">
      <c r="A87" s="14" t="s">
        <v>13</v>
      </c>
      <c r="B87" s="15" t="s">
        <v>14</v>
      </c>
      <c r="C87" s="16">
        <v>86998</v>
      </c>
      <c r="D87" s="16">
        <v>36428</v>
      </c>
      <c r="E87" s="16">
        <v>28052.62</v>
      </c>
      <c r="F87" s="16">
        <f>IF(D87=0,0,(E87/D87)*100)</f>
        <v>77.00840013176678</v>
      </c>
    </row>
    <row r="88" spans="1:6" ht="12.75">
      <c r="A88" s="14" t="s">
        <v>15</v>
      </c>
      <c r="B88" s="15" t="s">
        <v>16</v>
      </c>
      <c r="C88" s="16">
        <v>33993</v>
      </c>
      <c r="D88" s="16">
        <v>10850</v>
      </c>
      <c r="E88" s="16">
        <v>10848</v>
      </c>
      <c r="F88" s="16">
        <f>IF(D88=0,0,(E88/D88)*100)</f>
        <v>99.9815668202765</v>
      </c>
    </row>
    <row r="89" spans="1:6" ht="12.75">
      <c r="A89" s="14" t="s">
        <v>17</v>
      </c>
      <c r="B89" s="15" t="s">
        <v>18</v>
      </c>
      <c r="C89" s="16">
        <v>210253</v>
      </c>
      <c r="D89" s="16">
        <v>172221</v>
      </c>
      <c r="E89" s="16">
        <v>115409.95</v>
      </c>
      <c r="F89" s="16">
        <f>IF(D89=0,0,(E89/D89)*100)</f>
        <v>67.01270460629075</v>
      </c>
    </row>
    <row r="90" spans="1:6" ht="12.75">
      <c r="A90" s="14" t="s">
        <v>19</v>
      </c>
      <c r="B90" s="15" t="s">
        <v>20</v>
      </c>
      <c r="C90" s="16">
        <v>12425</v>
      </c>
      <c r="D90" s="16">
        <v>5581</v>
      </c>
      <c r="E90" s="16">
        <v>3136.58</v>
      </c>
      <c r="F90" s="16">
        <f>IF(D90=0,0,(E90/D90)*100)</f>
        <v>56.20103924027951</v>
      </c>
    </row>
    <row r="91" spans="1:6" ht="12.75">
      <c r="A91" s="14" t="s">
        <v>21</v>
      </c>
      <c r="B91" s="15" t="s">
        <v>22</v>
      </c>
      <c r="C91" s="16">
        <v>81212</v>
      </c>
      <c r="D91" s="16">
        <v>54109</v>
      </c>
      <c r="E91" s="16">
        <v>25531.79</v>
      </c>
      <c r="F91" s="16">
        <f>IF(D91=0,0,(E91/D91)*100)</f>
        <v>47.18584708643664</v>
      </c>
    </row>
    <row r="92" spans="1:6" ht="25.5">
      <c r="A92" s="11" t="s">
        <v>81</v>
      </c>
      <c r="B92" s="12" t="s">
        <v>82</v>
      </c>
      <c r="C92" s="13">
        <v>3471365</v>
      </c>
      <c r="D92" s="13">
        <v>1580484</v>
      </c>
      <c r="E92" s="13">
        <v>1398541.97</v>
      </c>
      <c r="F92" s="13">
        <f>IF(D92=0,0,(E92/D92)*100)</f>
        <v>88.48820804259961</v>
      </c>
    </row>
    <row r="93" spans="1:6" ht="12.75">
      <c r="A93" s="14" t="s">
        <v>7</v>
      </c>
      <c r="B93" s="15" t="s">
        <v>8</v>
      </c>
      <c r="C93" s="16">
        <v>2238186</v>
      </c>
      <c r="D93" s="16">
        <v>909834</v>
      </c>
      <c r="E93" s="16">
        <v>786289.51</v>
      </c>
      <c r="F93" s="16">
        <f>IF(D93=0,0,(E93/D93)*100)</f>
        <v>86.42120540670057</v>
      </c>
    </row>
    <row r="94" spans="1:6" ht="12.75">
      <c r="A94" s="14" t="s">
        <v>9</v>
      </c>
      <c r="B94" s="15" t="s">
        <v>10</v>
      </c>
      <c r="C94" s="16">
        <v>492401</v>
      </c>
      <c r="D94" s="16">
        <v>201821</v>
      </c>
      <c r="E94" s="16">
        <v>174641.21</v>
      </c>
      <c r="F94" s="16">
        <f>IF(D94=0,0,(E94/D94)*100)</f>
        <v>86.53272454303566</v>
      </c>
    </row>
    <row r="95" spans="1:6" ht="12.75">
      <c r="A95" s="14" t="s">
        <v>11</v>
      </c>
      <c r="B95" s="15" t="s">
        <v>12</v>
      </c>
      <c r="C95" s="16">
        <v>207461</v>
      </c>
      <c r="D95" s="16">
        <v>201409</v>
      </c>
      <c r="E95" s="16">
        <v>201408.46</v>
      </c>
      <c r="F95" s="16">
        <f>IF(D95=0,0,(E95/D95)*100)</f>
        <v>99.99973188884309</v>
      </c>
    </row>
    <row r="96" spans="1:6" ht="12.75">
      <c r="A96" s="14" t="s">
        <v>53</v>
      </c>
      <c r="B96" s="15" t="s">
        <v>54</v>
      </c>
      <c r="C96" s="16">
        <v>2454</v>
      </c>
      <c r="D96" s="16">
        <v>2419</v>
      </c>
      <c r="E96" s="16">
        <v>2418.35</v>
      </c>
      <c r="F96" s="16">
        <f>IF(D96=0,0,(E96/D96)*100)</f>
        <v>99.97312939231087</v>
      </c>
    </row>
    <row r="97" spans="1:6" ht="12.75">
      <c r="A97" s="14" t="s">
        <v>13</v>
      </c>
      <c r="B97" s="15" t="s">
        <v>14</v>
      </c>
      <c r="C97" s="16">
        <v>260549</v>
      </c>
      <c r="D97" s="16">
        <v>72548</v>
      </c>
      <c r="E97" s="16">
        <v>44349.71</v>
      </c>
      <c r="F97" s="16">
        <f>IF(D97=0,0,(E97/D97)*100)</f>
        <v>61.13154049732591</v>
      </c>
    </row>
    <row r="98" spans="1:6" ht="12.75">
      <c r="A98" s="14" t="s">
        <v>15</v>
      </c>
      <c r="B98" s="15" t="s">
        <v>16</v>
      </c>
      <c r="C98" s="16">
        <v>7200</v>
      </c>
      <c r="D98" s="16">
        <v>1585</v>
      </c>
      <c r="E98" s="16">
        <v>155.99</v>
      </c>
      <c r="F98" s="16">
        <f>IF(D98=0,0,(E98/D98)*100)</f>
        <v>9.841640378548897</v>
      </c>
    </row>
    <row r="99" spans="1:6" ht="12.75">
      <c r="A99" s="14" t="s">
        <v>17</v>
      </c>
      <c r="B99" s="15" t="s">
        <v>18</v>
      </c>
      <c r="C99" s="16">
        <v>239690</v>
      </c>
      <c r="D99" s="16">
        <v>180194</v>
      </c>
      <c r="E99" s="16">
        <v>180193.61</v>
      </c>
      <c r="F99" s="16">
        <f>IF(D99=0,0,(E99/D99)*100)</f>
        <v>99.99978356660043</v>
      </c>
    </row>
    <row r="100" spans="1:6" ht="12.75">
      <c r="A100" s="14" t="s">
        <v>19</v>
      </c>
      <c r="B100" s="15" t="s">
        <v>20</v>
      </c>
      <c r="C100" s="16">
        <v>6384</v>
      </c>
      <c r="D100" s="16">
        <v>2027</v>
      </c>
      <c r="E100" s="16">
        <v>2026.66</v>
      </c>
      <c r="F100" s="16">
        <f>IF(D100=0,0,(E100/D100)*100)</f>
        <v>99.98322644301925</v>
      </c>
    </row>
    <row r="101" spans="1:6" ht="12.75">
      <c r="A101" s="14" t="s">
        <v>21</v>
      </c>
      <c r="B101" s="15" t="s">
        <v>22</v>
      </c>
      <c r="C101" s="16">
        <v>12840</v>
      </c>
      <c r="D101" s="16">
        <v>7147</v>
      </c>
      <c r="E101" s="16">
        <v>5558.47</v>
      </c>
      <c r="F101" s="16">
        <f>IF(D101=0,0,(E101/D101)*100)</f>
        <v>77.77347138659579</v>
      </c>
    </row>
    <row r="102" spans="1:6" ht="25.5">
      <c r="A102" s="14" t="s">
        <v>55</v>
      </c>
      <c r="B102" s="15" t="s">
        <v>56</v>
      </c>
      <c r="C102" s="16">
        <v>4200</v>
      </c>
      <c r="D102" s="16">
        <v>1500</v>
      </c>
      <c r="E102" s="16">
        <v>1500</v>
      </c>
      <c r="F102" s="16">
        <f>IF(D102=0,0,(E102/D102)*100)</f>
        <v>100</v>
      </c>
    </row>
    <row r="103" spans="1:6" ht="51">
      <c r="A103" s="11" t="s">
        <v>83</v>
      </c>
      <c r="B103" s="12" t="s">
        <v>84</v>
      </c>
      <c r="C103" s="13">
        <v>354070</v>
      </c>
      <c r="D103" s="13">
        <v>143599</v>
      </c>
      <c r="E103" s="13">
        <v>132975.28</v>
      </c>
      <c r="F103" s="13">
        <f>IF(D103=0,0,(E103/D103)*100)</f>
        <v>92.6018147758689</v>
      </c>
    </row>
    <row r="104" spans="1:6" ht="12.75">
      <c r="A104" s="14" t="s">
        <v>13</v>
      </c>
      <c r="B104" s="15" t="s">
        <v>14</v>
      </c>
      <c r="C104" s="16">
        <v>199</v>
      </c>
      <c r="D104" s="16">
        <v>74</v>
      </c>
      <c r="E104" s="16">
        <v>45.52</v>
      </c>
      <c r="F104" s="16">
        <f>IF(D104=0,0,(E104/D104)*100)</f>
        <v>61.513513513513516</v>
      </c>
    </row>
    <row r="105" spans="1:6" ht="12.75">
      <c r="A105" s="14" t="s">
        <v>41</v>
      </c>
      <c r="B105" s="15" t="s">
        <v>42</v>
      </c>
      <c r="C105" s="16">
        <v>353871</v>
      </c>
      <c r="D105" s="16">
        <v>143525</v>
      </c>
      <c r="E105" s="16">
        <v>132929.76</v>
      </c>
      <c r="F105" s="16">
        <f>IF(D105=0,0,(E105/D105)*100)</f>
        <v>92.61784358125763</v>
      </c>
    </row>
    <row r="106" spans="1:6" ht="12.75">
      <c r="A106" s="11" t="s">
        <v>85</v>
      </c>
      <c r="B106" s="12" t="s">
        <v>38</v>
      </c>
      <c r="C106" s="13">
        <v>0</v>
      </c>
      <c r="D106" s="13">
        <v>0</v>
      </c>
      <c r="E106" s="13">
        <v>0</v>
      </c>
      <c r="F106" s="13">
        <f>IF(D106=0,0,(E106/D106)*100)</f>
        <v>0</v>
      </c>
    </row>
    <row r="107" spans="1:6" ht="25.5">
      <c r="A107" s="14" t="s">
        <v>86</v>
      </c>
      <c r="B107" s="15" t="s">
        <v>87</v>
      </c>
      <c r="C107" s="16">
        <v>0</v>
      </c>
      <c r="D107" s="16">
        <v>0</v>
      </c>
      <c r="E107" s="16">
        <v>0</v>
      </c>
      <c r="F107" s="16">
        <f>IF(D107=0,0,(E107/D107)*100)</f>
        <v>0</v>
      </c>
    </row>
    <row r="108" spans="1:6" ht="12.75">
      <c r="A108" s="11" t="s">
        <v>88</v>
      </c>
      <c r="B108" s="12" t="s">
        <v>40</v>
      </c>
      <c r="C108" s="13">
        <v>463390</v>
      </c>
      <c r="D108" s="13">
        <v>190258</v>
      </c>
      <c r="E108" s="13">
        <v>142118.17</v>
      </c>
      <c r="F108" s="13">
        <f>IF(D108=0,0,(E108/D108)*100)</f>
        <v>74.69760535693638</v>
      </c>
    </row>
    <row r="109" spans="1:6" ht="12.75">
      <c r="A109" s="14" t="s">
        <v>11</v>
      </c>
      <c r="B109" s="15" t="s">
        <v>12</v>
      </c>
      <c r="C109" s="16">
        <v>117050</v>
      </c>
      <c r="D109" s="16">
        <v>44000</v>
      </c>
      <c r="E109" s="16">
        <v>43938.6</v>
      </c>
      <c r="F109" s="16">
        <f>IF(D109=0,0,(E109/D109)*100)</f>
        <v>99.86045454545454</v>
      </c>
    </row>
    <row r="110" spans="1:6" ht="12.75">
      <c r="A110" s="14" t="s">
        <v>13</v>
      </c>
      <c r="B110" s="15" t="s">
        <v>14</v>
      </c>
      <c r="C110" s="16">
        <v>11890</v>
      </c>
      <c r="D110" s="16">
        <v>4565</v>
      </c>
      <c r="E110" s="16">
        <v>1805.21</v>
      </c>
      <c r="F110" s="16">
        <f>IF(D110=0,0,(E110/D110)*100)</f>
        <v>39.54457831325301</v>
      </c>
    </row>
    <row r="111" spans="1:6" ht="12.75">
      <c r="A111" s="14" t="s">
        <v>41</v>
      </c>
      <c r="B111" s="15" t="s">
        <v>42</v>
      </c>
      <c r="C111" s="16">
        <v>334450</v>
      </c>
      <c r="D111" s="16">
        <v>141693</v>
      </c>
      <c r="E111" s="16">
        <v>96374.36</v>
      </c>
      <c r="F111" s="16">
        <f>IF(D111=0,0,(E111/D111)*100)</f>
        <v>68.01631696696379</v>
      </c>
    </row>
    <row r="112" spans="1:6" ht="12.75">
      <c r="A112" s="11" t="s">
        <v>89</v>
      </c>
      <c r="B112" s="12" t="s">
        <v>90</v>
      </c>
      <c r="C112" s="13">
        <v>187226245</v>
      </c>
      <c r="D112" s="13">
        <v>78959416</v>
      </c>
      <c r="E112" s="13">
        <v>71000066.32999998</v>
      </c>
      <c r="F112" s="13">
        <f>IF(D112=0,0,(E112/D112)*100)</f>
        <v>89.9196953660346</v>
      </c>
    </row>
    <row r="113" spans="1:6" ht="12.75">
      <c r="A113" s="17"/>
      <c r="B113" s="17"/>
      <c r="C113" s="17"/>
      <c r="D113" s="17"/>
      <c r="E113" s="17"/>
      <c r="F113" s="17"/>
    </row>
    <row r="117" spans="1:7" ht="18">
      <c r="A117" s="1" t="s">
        <v>97</v>
      </c>
      <c r="B117" s="1"/>
      <c r="C117" s="1"/>
      <c r="D117" s="1"/>
      <c r="E117" s="1"/>
      <c r="F117" s="1"/>
      <c r="G117" s="2"/>
    </row>
    <row r="118" spans="1:7" ht="12.75">
      <c r="A118" s="6" t="s">
        <v>98</v>
      </c>
      <c r="B118" s="6"/>
      <c r="C118" s="6"/>
      <c r="D118" s="6"/>
      <c r="E118" s="6"/>
      <c r="F118" s="6"/>
      <c r="G118" s="7"/>
    </row>
    <row r="119" spans="1:7" ht="12.75">
      <c r="A119" s="8"/>
      <c r="B119" s="8"/>
      <c r="C119" s="8"/>
      <c r="D119" s="8"/>
      <c r="E119" s="8"/>
      <c r="F119" s="8"/>
      <c r="G119" s="7"/>
    </row>
    <row r="120" spans="1:6" ht="25.5">
      <c r="A120" s="14" t="s">
        <v>91</v>
      </c>
      <c r="B120" s="15" t="s">
        <v>92</v>
      </c>
      <c r="C120" s="16">
        <v>343172</v>
      </c>
      <c r="D120" s="16">
        <v>343172</v>
      </c>
      <c r="E120" s="16">
        <v>248447</v>
      </c>
      <c r="F120" s="16">
        <v>72.39722354970685</v>
      </c>
    </row>
    <row r="121" spans="1:6" ht="12.75">
      <c r="A121" s="14" t="s">
        <v>93</v>
      </c>
      <c r="B121" s="15" t="s">
        <v>94</v>
      </c>
      <c r="C121" s="16">
        <v>165000</v>
      </c>
      <c r="D121" s="16">
        <v>165000</v>
      </c>
      <c r="E121" s="16">
        <v>0</v>
      </c>
      <c r="F121" s="16">
        <v>0</v>
      </c>
    </row>
    <row r="122" spans="1:6" ht="12.75">
      <c r="A122" s="14" t="s">
        <v>95</v>
      </c>
      <c r="B122" s="15" t="s">
        <v>96</v>
      </c>
      <c r="C122" s="16">
        <v>50000</v>
      </c>
      <c r="D122" s="16">
        <v>50000</v>
      </c>
      <c r="E122" s="16">
        <v>0</v>
      </c>
      <c r="F122" s="16">
        <v>0</v>
      </c>
    </row>
    <row r="123" spans="1:6" ht="12.75">
      <c r="A123" s="11" t="s">
        <v>47</v>
      </c>
      <c r="B123" s="12" t="s">
        <v>48</v>
      </c>
      <c r="C123" s="13">
        <v>199000</v>
      </c>
      <c r="D123" s="13">
        <v>199000</v>
      </c>
      <c r="E123" s="13">
        <v>198998</v>
      </c>
      <c r="F123" s="13">
        <v>99.99899497487436</v>
      </c>
    </row>
    <row r="124" spans="1:6" ht="25.5">
      <c r="A124" s="14" t="s">
        <v>91</v>
      </c>
      <c r="B124" s="15" t="s">
        <v>92</v>
      </c>
      <c r="C124" s="16">
        <v>199000</v>
      </c>
      <c r="D124" s="16">
        <v>199000</v>
      </c>
      <c r="E124" s="16">
        <v>198998</v>
      </c>
      <c r="F124" s="16">
        <v>99.99899497487436</v>
      </c>
    </row>
    <row r="125" spans="1:6" ht="25.5">
      <c r="A125" s="11" t="s">
        <v>51</v>
      </c>
      <c r="B125" s="12" t="s">
        <v>52</v>
      </c>
      <c r="C125" s="13">
        <v>3138916.8</v>
      </c>
      <c r="D125" s="13">
        <v>3138916.8</v>
      </c>
      <c r="E125" s="13">
        <v>3138915.84</v>
      </c>
      <c r="F125" s="13">
        <v>99.99996941620117</v>
      </c>
    </row>
    <row r="126" spans="1:6" ht="12.75">
      <c r="A126" s="14" t="s">
        <v>93</v>
      </c>
      <c r="B126" s="15" t="s">
        <v>94</v>
      </c>
      <c r="C126" s="16">
        <v>3138916.8</v>
      </c>
      <c r="D126" s="16">
        <v>3138916.8</v>
      </c>
      <c r="E126" s="16">
        <v>3138915.84</v>
      </c>
      <c r="F126" s="16">
        <v>99.99996941620117</v>
      </c>
    </row>
    <row r="127" spans="1:6" ht="51">
      <c r="A127" s="11" t="s">
        <v>79</v>
      </c>
      <c r="B127" s="12" t="s">
        <v>80</v>
      </c>
      <c r="C127" s="13">
        <v>63000</v>
      </c>
      <c r="D127" s="13">
        <v>63000</v>
      </c>
      <c r="E127" s="13">
        <v>59927.94</v>
      </c>
      <c r="F127" s="13">
        <v>95.12371428571429</v>
      </c>
    </row>
    <row r="128" spans="1:6" ht="25.5">
      <c r="A128" s="14" t="s">
        <v>91</v>
      </c>
      <c r="B128" s="15" t="s">
        <v>92</v>
      </c>
      <c r="C128" s="16">
        <v>63000</v>
      </c>
      <c r="D128" s="16">
        <v>63000</v>
      </c>
      <c r="E128" s="16">
        <v>59927.94</v>
      </c>
      <c r="F128" s="16">
        <v>95.12371428571429</v>
      </c>
    </row>
    <row r="134" s="18" customFormat="1" ht="18"/>
  </sheetData>
  <mergeCells count="4">
    <mergeCell ref="A117:F117"/>
    <mergeCell ref="A118:F118"/>
    <mergeCell ref="A2:F2"/>
    <mergeCell ref="A3:F3"/>
  </mergeCells>
  <printOptions/>
  <pageMargins left="1.1811023622047245" right="0.3937007874015748" top="0.7874015748031497" bottom="0.7874015748031497" header="0" footer="0"/>
  <pageSetup fitToHeight="2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Paradise</dc:creator>
  <cp:keywords/>
  <dc:description/>
  <cp:lastModifiedBy>Paradise</cp:lastModifiedBy>
  <cp:lastPrinted>2017-05-17T09:16:40Z</cp:lastPrinted>
  <dcterms:created xsi:type="dcterms:W3CDTF">2017-05-17T09:08:12Z</dcterms:created>
  <dcterms:modified xsi:type="dcterms:W3CDTF">2017-05-17T09:17:12Z</dcterms:modified>
  <cp:category/>
  <cp:version/>
  <cp:contentType/>
  <cp:contentStatus/>
</cp:coreProperties>
</file>