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21\06\"/>
    </mc:Choice>
  </mc:AlternateContent>
  <bookViews>
    <workbookView xWindow="0" yWindow="0" windowWidth="17256" windowHeight="786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analiz_vd0!$4:$4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</calcChain>
</file>

<file path=xl/sharedStrings.xml><?xml version="1.0" encoding="utf-8"?>
<sst xmlns="http://schemas.openxmlformats.org/spreadsheetml/2006/main" count="198" uniqueCount="88">
  <si>
    <t>Код</t>
  </si>
  <si>
    <t>Показник</t>
  </si>
  <si>
    <t>% виконання на вказаний період</t>
  </si>
  <si>
    <t>Загальний фонд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</si>
  <si>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</si>
  <si>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</si>
  <si>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</si>
  <si>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</si>
  <si>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</si>
  <si>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</si>
  <si>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</si>
  <si>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</si>
  <si>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</si>
  <si>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</si>
  <si>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</si>
  <si>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</si>
  <si>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</si>
  <si>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</si>
  <si>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</si>
  <si>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</si>
  <si>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</si>
  <si>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</si>
  <si>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</si>
  <si>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</si>
  <si>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</si>
  <si>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</si>
  <si>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</si>
  <si>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</si>
  <si>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0213112</t>
  </si>
  <si>
    <t>Заходи державної політики з питань дітей та їх соціального захисту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</si>
  <si>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</si>
  <si>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</si>
  <si>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</si>
  <si>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</si>
  <si>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</si>
  <si>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</si>
  <si>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</si>
  <si>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</si>
  <si>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2230</t>
  </si>
  <si>
    <t>Продукти харчування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</si>
  <si>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</si>
  <si>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</si>
  <si>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</si>
  <si>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</si>
  <si>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</si>
  <si>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</si>
  <si>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</si>
  <si>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</si>
  <si>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0217520</t>
  </si>
  <si>
    <t>Реалізація Національної програми інформатизації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</si>
  <si>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</si>
  <si>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</si>
  <si>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</si>
  <si>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</si>
  <si>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</si>
  <si>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</si>
  <si>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</si>
  <si>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</si>
  <si>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</si>
  <si>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0817520</t>
  </si>
  <si>
    <t>1216030</t>
  </si>
  <si>
    <t>Організація благоустрою населених пунктів</t>
  </si>
  <si>
    <t>2274</t>
  </si>
  <si>
    <t>Оплата природного газу</t>
  </si>
  <si>
    <t>1216086</t>
  </si>
  <si>
    <t>Інша діяльність щодо забезпечення житлом громадян</t>
  </si>
  <si>
    <t>1216090</t>
  </si>
  <si>
    <t>Інша діяльність у сфері житлово-комунального господарства</t>
  </si>
  <si>
    <t>3718710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</si>
  <si>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</si>
  <si>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</si>
  <si>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</si>
  <si>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</si>
  <si>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</si>
  <si>
    <t>04578606000 - Бюджет Саксаганського району у місті Кривий Ріг</t>
  </si>
  <si>
    <t>Аналіз фінансування видатків з бюджету Саксаганського району у м.Кривому Розі                                                                                                  за період січень - червень 2021 року</t>
  </si>
  <si>
    <t>План на рік з урахуванням змін, грн.</t>
  </si>
  <si>
    <t>План на вказаний період з урахуванням змін, грн.</t>
  </si>
  <si>
    <t>Всього профінансовано за вказаний період, грн.</t>
  </si>
  <si>
    <t>Інші кошти спеціального фонду</t>
  </si>
  <si>
    <t>3110</t>
  </si>
  <si>
    <t>Придбання обладнання і предметів довгострокового користування</t>
  </si>
  <si>
    <t>1217310</t>
  </si>
  <si>
    <t>Будівництво-1 об`єктів житлово-комунального господарства</t>
  </si>
  <si>
    <t>3132</t>
  </si>
  <si>
    <t>Капітальний ремонт інших об`єктів</t>
  </si>
  <si>
    <t>Начальник фінансового відділу</t>
  </si>
  <si>
    <t>Людмила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</si>
</sst>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" fontId="2" fillId="0" borderId="0" xfId="1" applyNumberFormat="1" applyAlignment="1">
      <alignment vertical="center"/>
    </xf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vertical="center" wrapText="1"/>
    </xf>
    <xf numFmtId="4" fontId="2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2" fillId="0" borderId="1" xfId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vertical="center" wrapText="1"/>
    </xf>
    <xf numFmtId="4" fontId="8" fillId="0" borderId="1" xfId="2" applyNumberFormat="1" applyBorder="1" applyAlignment="1">
      <alignment vertical="center"/>
    </xf>
    <xf numFmtId="4" fontId="5" fillId="2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 wrapText="1"/>
    </xf>
    <xf numFmtId="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0" fontId="8" fillId="0" borderId="1" xfId="2" applyBorder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1" xfId="1" applyFont="1" applyBorder="1" applyAlignment="1">
      <alignment vertical="center" wrapText="1"/>
    </xf>
    <xf numFmtId="0" fontId="10" fillId="3" borderId="1" xfId="2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topLeftCell="B82" workbookViewId="0">
      <selection activeCell="C7" sqref="C7"/>
    </sheetView>
  </sheetViews>
  <sheetFormatPr defaultRowHeight="13.2" x14ac:dyDescent="0.25"/>
  <cols>
    <col min="1" max="1" width="0" style="1" hidden="1" customWidth="1"/>
    <col min="2" max="2" width="8.6640625" style="7" customWidth="1"/>
    <col min="3" max="3" width="50.6640625" style="6" customWidth="1"/>
    <col min="4" max="5" width="15.6640625" style="1" customWidth="1"/>
    <col min="6" max="6" width="15.33203125" style="1" customWidth="1"/>
    <col min="7" max="7" width="10.6640625" style="1" customWidth="1"/>
    <col min="8" max="247" width="8.88671875" style="1"/>
    <col min="248" max="248" width="12.6640625" style="1" customWidth="1"/>
    <col min="249" max="249" width="50.6640625" style="1" customWidth="1"/>
    <col min="250" max="263" width="15.6640625" style="1" customWidth="1"/>
    <col min="264" max="503" width="8.88671875" style="1"/>
    <col min="504" max="504" width="12.6640625" style="1" customWidth="1"/>
    <col min="505" max="505" width="50.6640625" style="1" customWidth="1"/>
    <col min="506" max="519" width="15.6640625" style="1" customWidth="1"/>
    <col min="520" max="759" width="8.88671875" style="1"/>
    <col min="760" max="760" width="12.6640625" style="1" customWidth="1"/>
    <col min="761" max="761" width="50.6640625" style="1" customWidth="1"/>
    <col min="762" max="775" width="15.6640625" style="1" customWidth="1"/>
    <col min="776" max="1015" width="8.88671875" style="1"/>
    <col min="1016" max="1016" width="12.6640625" style="1" customWidth="1"/>
    <col min="1017" max="1017" width="50.6640625" style="1" customWidth="1"/>
    <col min="1018" max="1031" width="15.6640625" style="1" customWidth="1"/>
    <col min="1032" max="1271" width="8.88671875" style="1"/>
    <col min="1272" max="1272" width="12.6640625" style="1" customWidth="1"/>
    <col min="1273" max="1273" width="50.6640625" style="1" customWidth="1"/>
    <col min="1274" max="1287" width="15.6640625" style="1" customWidth="1"/>
    <col min="1288" max="1527" width="8.88671875" style="1"/>
    <col min="1528" max="1528" width="12.6640625" style="1" customWidth="1"/>
    <col min="1529" max="1529" width="50.6640625" style="1" customWidth="1"/>
    <col min="1530" max="1543" width="15.6640625" style="1" customWidth="1"/>
    <col min="1544" max="1783" width="8.88671875" style="1"/>
    <col min="1784" max="1784" width="12.6640625" style="1" customWidth="1"/>
    <col min="1785" max="1785" width="50.6640625" style="1" customWidth="1"/>
    <col min="1786" max="1799" width="15.6640625" style="1" customWidth="1"/>
    <col min="1800" max="2039" width="8.88671875" style="1"/>
    <col min="2040" max="2040" width="12.6640625" style="1" customWidth="1"/>
    <col min="2041" max="2041" width="50.6640625" style="1" customWidth="1"/>
    <col min="2042" max="2055" width="15.6640625" style="1" customWidth="1"/>
    <col min="2056" max="2295" width="8.88671875" style="1"/>
    <col min="2296" max="2296" width="12.6640625" style="1" customWidth="1"/>
    <col min="2297" max="2297" width="50.6640625" style="1" customWidth="1"/>
    <col min="2298" max="2311" width="15.6640625" style="1" customWidth="1"/>
    <col min="2312" max="2551" width="8.88671875" style="1"/>
    <col min="2552" max="2552" width="12.6640625" style="1" customWidth="1"/>
    <col min="2553" max="2553" width="50.6640625" style="1" customWidth="1"/>
    <col min="2554" max="2567" width="15.6640625" style="1" customWidth="1"/>
    <col min="2568" max="2807" width="8.88671875" style="1"/>
    <col min="2808" max="2808" width="12.6640625" style="1" customWidth="1"/>
    <col min="2809" max="2809" width="50.6640625" style="1" customWidth="1"/>
    <col min="2810" max="2823" width="15.6640625" style="1" customWidth="1"/>
    <col min="2824" max="3063" width="8.88671875" style="1"/>
    <col min="3064" max="3064" width="12.6640625" style="1" customWidth="1"/>
    <col min="3065" max="3065" width="50.6640625" style="1" customWidth="1"/>
    <col min="3066" max="3079" width="15.6640625" style="1" customWidth="1"/>
    <col min="3080" max="3319" width="8.88671875" style="1"/>
    <col min="3320" max="3320" width="12.6640625" style="1" customWidth="1"/>
    <col min="3321" max="3321" width="50.6640625" style="1" customWidth="1"/>
    <col min="3322" max="3335" width="15.6640625" style="1" customWidth="1"/>
    <col min="3336" max="3575" width="8.88671875" style="1"/>
    <col min="3576" max="3576" width="12.6640625" style="1" customWidth="1"/>
    <col min="3577" max="3577" width="50.6640625" style="1" customWidth="1"/>
    <col min="3578" max="3591" width="15.6640625" style="1" customWidth="1"/>
    <col min="3592" max="3831" width="8.88671875" style="1"/>
    <col min="3832" max="3832" width="12.6640625" style="1" customWidth="1"/>
    <col min="3833" max="3833" width="50.6640625" style="1" customWidth="1"/>
    <col min="3834" max="3847" width="15.6640625" style="1" customWidth="1"/>
    <col min="3848" max="4087" width="8.88671875" style="1"/>
    <col min="4088" max="4088" width="12.6640625" style="1" customWidth="1"/>
    <col min="4089" max="4089" width="50.6640625" style="1" customWidth="1"/>
    <col min="4090" max="4103" width="15.6640625" style="1" customWidth="1"/>
    <col min="4104" max="4343" width="8.88671875" style="1"/>
    <col min="4344" max="4344" width="12.6640625" style="1" customWidth="1"/>
    <col min="4345" max="4345" width="50.6640625" style="1" customWidth="1"/>
    <col min="4346" max="4359" width="15.6640625" style="1" customWidth="1"/>
    <col min="4360" max="4599" width="8.88671875" style="1"/>
    <col min="4600" max="4600" width="12.6640625" style="1" customWidth="1"/>
    <col min="4601" max="4601" width="50.6640625" style="1" customWidth="1"/>
    <col min="4602" max="4615" width="15.6640625" style="1" customWidth="1"/>
    <col min="4616" max="4855" width="8.88671875" style="1"/>
    <col min="4856" max="4856" width="12.6640625" style="1" customWidth="1"/>
    <col min="4857" max="4857" width="50.6640625" style="1" customWidth="1"/>
    <col min="4858" max="4871" width="15.6640625" style="1" customWidth="1"/>
    <col min="4872" max="5111" width="8.88671875" style="1"/>
    <col min="5112" max="5112" width="12.6640625" style="1" customWidth="1"/>
    <col min="5113" max="5113" width="50.6640625" style="1" customWidth="1"/>
    <col min="5114" max="5127" width="15.6640625" style="1" customWidth="1"/>
    <col min="5128" max="5367" width="8.88671875" style="1"/>
    <col min="5368" max="5368" width="12.6640625" style="1" customWidth="1"/>
    <col min="5369" max="5369" width="50.6640625" style="1" customWidth="1"/>
    <col min="5370" max="5383" width="15.6640625" style="1" customWidth="1"/>
    <col min="5384" max="5623" width="8.88671875" style="1"/>
    <col min="5624" max="5624" width="12.6640625" style="1" customWidth="1"/>
    <col min="5625" max="5625" width="50.6640625" style="1" customWidth="1"/>
    <col min="5626" max="5639" width="15.6640625" style="1" customWidth="1"/>
    <col min="5640" max="5879" width="8.88671875" style="1"/>
    <col min="5880" max="5880" width="12.6640625" style="1" customWidth="1"/>
    <col min="5881" max="5881" width="50.6640625" style="1" customWidth="1"/>
    <col min="5882" max="5895" width="15.6640625" style="1" customWidth="1"/>
    <col min="5896" max="6135" width="8.88671875" style="1"/>
    <col min="6136" max="6136" width="12.6640625" style="1" customWidth="1"/>
    <col min="6137" max="6137" width="50.6640625" style="1" customWidth="1"/>
    <col min="6138" max="6151" width="15.6640625" style="1" customWidth="1"/>
    <col min="6152" max="6391" width="8.88671875" style="1"/>
    <col min="6392" max="6392" width="12.6640625" style="1" customWidth="1"/>
    <col min="6393" max="6393" width="50.6640625" style="1" customWidth="1"/>
    <col min="6394" max="6407" width="15.6640625" style="1" customWidth="1"/>
    <col min="6408" max="6647" width="8.88671875" style="1"/>
    <col min="6648" max="6648" width="12.6640625" style="1" customWidth="1"/>
    <col min="6649" max="6649" width="50.6640625" style="1" customWidth="1"/>
    <col min="6650" max="6663" width="15.6640625" style="1" customWidth="1"/>
    <col min="6664" max="6903" width="8.88671875" style="1"/>
    <col min="6904" max="6904" width="12.6640625" style="1" customWidth="1"/>
    <col min="6905" max="6905" width="50.6640625" style="1" customWidth="1"/>
    <col min="6906" max="6919" width="15.6640625" style="1" customWidth="1"/>
    <col min="6920" max="7159" width="8.88671875" style="1"/>
    <col min="7160" max="7160" width="12.6640625" style="1" customWidth="1"/>
    <col min="7161" max="7161" width="50.6640625" style="1" customWidth="1"/>
    <col min="7162" max="7175" width="15.6640625" style="1" customWidth="1"/>
    <col min="7176" max="7415" width="8.88671875" style="1"/>
    <col min="7416" max="7416" width="12.6640625" style="1" customWidth="1"/>
    <col min="7417" max="7417" width="50.6640625" style="1" customWidth="1"/>
    <col min="7418" max="7431" width="15.6640625" style="1" customWidth="1"/>
    <col min="7432" max="7671" width="8.88671875" style="1"/>
    <col min="7672" max="7672" width="12.6640625" style="1" customWidth="1"/>
    <col min="7673" max="7673" width="50.6640625" style="1" customWidth="1"/>
    <col min="7674" max="7687" width="15.6640625" style="1" customWidth="1"/>
    <col min="7688" max="7927" width="8.88671875" style="1"/>
    <col min="7928" max="7928" width="12.6640625" style="1" customWidth="1"/>
    <col min="7929" max="7929" width="50.6640625" style="1" customWidth="1"/>
    <col min="7930" max="7943" width="15.6640625" style="1" customWidth="1"/>
    <col min="7944" max="8183" width="8.88671875" style="1"/>
    <col min="8184" max="8184" width="12.6640625" style="1" customWidth="1"/>
    <col min="8185" max="8185" width="50.6640625" style="1" customWidth="1"/>
    <col min="8186" max="8199" width="15.6640625" style="1" customWidth="1"/>
    <col min="8200" max="8439" width="8.88671875" style="1"/>
    <col min="8440" max="8440" width="12.6640625" style="1" customWidth="1"/>
    <col min="8441" max="8441" width="50.6640625" style="1" customWidth="1"/>
    <col min="8442" max="8455" width="15.6640625" style="1" customWidth="1"/>
    <col min="8456" max="8695" width="8.88671875" style="1"/>
    <col min="8696" max="8696" width="12.6640625" style="1" customWidth="1"/>
    <col min="8697" max="8697" width="50.6640625" style="1" customWidth="1"/>
    <col min="8698" max="8711" width="15.6640625" style="1" customWidth="1"/>
    <col min="8712" max="8951" width="8.88671875" style="1"/>
    <col min="8952" max="8952" width="12.6640625" style="1" customWidth="1"/>
    <col min="8953" max="8953" width="50.6640625" style="1" customWidth="1"/>
    <col min="8954" max="8967" width="15.6640625" style="1" customWidth="1"/>
    <col min="8968" max="9207" width="8.88671875" style="1"/>
    <col min="9208" max="9208" width="12.6640625" style="1" customWidth="1"/>
    <col min="9209" max="9209" width="50.6640625" style="1" customWidth="1"/>
    <col min="9210" max="9223" width="15.6640625" style="1" customWidth="1"/>
    <col min="9224" max="9463" width="8.88671875" style="1"/>
    <col min="9464" max="9464" width="12.6640625" style="1" customWidth="1"/>
    <col min="9465" max="9465" width="50.6640625" style="1" customWidth="1"/>
    <col min="9466" max="9479" width="15.6640625" style="1" customWidth="1"/>
    <col min="9480" max="9719" width="8.88671875" style="1"/>
    <col min="9720" max="9720" width="12.6640625" style="1" customWidth="1"/>
    <col min="9721" max="9721" width="50.6640625" style="1" customWidth="1"/>
    <col min="9722" max="9735" width="15.6640625" style="1" customWidth="1"/>
    <col min="9736" max="9975" width="8.88671875" style="1"/>
    <col min="9976" max="9976" width="12.6640625" style="1" customWidth="1"/>
    <col min="9977" max="9977" width="50.6640625" style="1" customWidth="1"/>
    <col min="9978" max="9991" width="15.6640625" style="1" customWidth="1"/>
    <col min="9992" max="10231" width="8.88671875" style="1"/>
    <col min="10232" max="10232" width="12.6640625" style="1" customWidth="1"/>
    <col min="10233" max="10233" width="50.6640625" style="1" customWidth="1"/>
    <col min="10234" max="10247" width="15.6640625" style="1" customWidth="1"/>
    <col min="10248" max="10487" width="8.88671875" style="1"/>
    <col min="10488" max="10488" width="12.6640625" style="1" customWidth="1"/>
    <col min="10489" max="10489" width="50.6640625" style="1" customWidth="1"/>
    <col min="10490" max="10503" width="15.6640625" style="1" customWidth="1"/>
    <col min="10504" max="10743" width="8.88671875" style="1"/>
    <col min="10744" max="10744" width="12.6640625" style="1" customWidth="1"/>
    <col min="10745" max="10745" width="50.6640625" style="1" customWidth="1"/>
    <col min="10746" max="10759" width="15.6640625" style="1" customWidth="1"/>
    <col min="10760" max="10999" width="8.88671875" style="1"/>
    <col min="11000" max="11000" width="12.6640625" style="1" customWidth="1"/>
    <col min="11001" max="11001" width="50.6640625" style="1" customWidth="1"/>
    <col min="11002" max="11015" width="15.6640625" style="1" customWidth="1"/>
    <col min="11016" max="11255" width="8.88671875" style="1"/>
    <col min="11256" max="11256" width="12.6640625" style="1" customWidth="1"/>
    <col min="11257" max="11257" width="50.6640625" style="1" customWidth="1"/>
    <col min="11258" max="11271" width="15.6640625" style="1" customWidth="1"/>
    <col min="11272" max="11511" width="8.88671875" style="1"/>
    <col min="11512" max="11512" width="12.6640625" style="1" customWidth="1"/>
    <col min="11513" max="11513" width="50.6640625" style="1" customWidth="1"/>
    <col min="11514" max="11527" width="15.6640625" style="1" customWidth="1"/>
    <col min="11528" max="11767" width="8.88671875" style="1"/>
    <col min="11768" max="11768" width="12.6640625" style="1" customWidth="1"/>
    <col min="11769" max="11769" width="50.6640625" style="1" customWidth="1"/>
    <col min="11770" max="11783" width="15.6640625" style="1" customWidth="1"/>
    <col min="11784" max="12023" width="8.88671875" style="1"/>
    <col min="12024" max="12024" width="12.6640625" style="1" customWidth="1"/>
    <col min="12025" max="12025" width="50.6640625" style="1" customWidth="1"/>
    <col min="12026" max="12039" width="15.6640625" style="1" customWidth="1"/>
    <col min="12040" max="12279" width="8.88671875" style="1"/>
    <col min="12280" max="12280" width="12.6640625" style="1" customWidth="1"/>
    <col min="12281" max="12281" width="50.6640625" style="1" customWidth="1"/>
    <col min="12282" max="12295" width="15.6640625" style="1" customWidth="1"/>
    <col min="12296" max="12535" width="8.88671875" style="1"/>
    <col min="12536" max="12536" width="12.6640625" style="1" customWidth="1"/>
    <col min="12537" max="12537" width="50.6640625" style="1" customWidth="1"/>
    <col min="12538" max="12551" width="15.6640625" style="1" customWidth="1"/>
    <col min="12552" max="12791" width="8.88671875" style="1"/>
    <col min="12792" max="12792" width="12.6640625" style="1" customWidth="1"/>
    <col min="12793" max="12793" width="50.6640625" style="1" customWidth="1"/>
    <col min="12794" max="12807" width="15.6640625" style="1" customWidth="1"/>
    <col min="12808" max="13047" width="8.88671875" style="1"/>
    <col min="13048" max="13048" width="12.6640625" style="1" customWidth="1"/>
    <col min="13049" max="13049" width="50.6640625" style="1" customWidth="1"/>
    <col min="13050" max="13063" width="15.6640625" style="1" customWidth="1"/>
    <col min="13064" max="13303" width="8.88671875" style="1"/>
    <col min="13304" max="13304" width="12.6640625" style="1" customWidth="1"/>
    <col min="13305" max="13305" width="50.6640625" style="1" customWidth="1"/>
    <col min="13306" max="13319" width="15.6640625" style="1" customWidth="1"/>
    <col min="13320" max="13559" width="8.88671875" style="1"/>
    <col min="13560" max="13560" width="12.6640625" style="1" customWidth="1"/>
    <col min="13561" max="13561" width="50.6640625" style="1" customWidth="1"/>
    <col min="13562" max="13575" width="15.6640625" style="1" customWidth="1"/>
    <col min="13576" max="13815" width="8.88671875" style="1"/>
    <col min="13816" max="13816" width="12.6640625" style="1" customWidth="1"/>
    <col min="13817" max="13817" width="50.6640625" style="1" customWidth="1"/>
    <col min="13818" max="13831" width="15.6640625" style="1" customWidth="1"/>
    <col min="13832" max="14071" width="8.88671875" style="1"/>
    <col min="14072" max="14072" width="12.6640625" style="1" customWidth="1"/>
    <col min="14073" max="14073" width="50.6640625" style="1" customWidth="1"/>
    <col min="14074" max="14087" width="15.6640625" style="1" customWidth="1"/>
    <col min="14088" max="14327" width="8.88671875" style="1"/>
    <col min="14328" max="14328" width="12.6640625" style="1" customWidth="1"/>
    <col min="14329" max="14329" width="50.6640625" style="1" customWidth="1"/>
    <col min="14330" max="14343" width="15.6640625" style="1" customWidth="1"/>
    <col min="14344" max="14583" width="8.88671875" style="1"/>
    <col min="14584" max="14584" width="12.6640625" style="1" customWidth="1"/>
    <col min="14585" max="14585" width="50.6640625" style="1" customWidth="1"/>
    <col min="14586" max="14599" width="15.6640625" style="1" customWidth="1"/>
    <col min="14600" max="14839" width="8.88671875" style="1"/>
    <col min="14840" max="14840" width="12.6640625" style="1" customWidth="1"/>
    <col min="14841" max="14841" width="50.6640625" style="1" customWidth="1"/>
    <col min="14842" max="14855" width="15.6640625" style="1" customWidth="1"/>
    <col min="14856" max="15095" width="8.88671875" style="1"/>
    <col min="15096" max="15096" width="12.6640625" style="1" customWidth="1"/>
    <col min="15097" max="15097" width="50.6640625" style="1" customWidth="1"/>
    <col min="15098" max="15111" width="15.6640625" style="1" customWidth="1"/>
    <col min="15112" max="15351" width="8.88671875" style="1"/>
    <col min="15352" max="15352" width="12.6640625" style="1" customWidth="1"/>
    <col min="15353" max="15353" width="50.6640625" style="1" customWidth="1"/>
    <col min="15354" max="15367" width="15.6640625" style="1" customWidth="1"/>
    <col min="15368" max="15607" width="8.88671875" style="1"/>
    <col min="15608" max="15608" width="12.6640625" style="1" customWidth="1"/>
    <col min="15609" max="15609" width="50.6640625" style="1" customWidth="1"/>
    <col min="15610" max="15623" width="15.6640625" style="1" customWidth="1"/>
    <col min="15624" max="15863" width="8.88671875" style="1"/>
    <col min="15864" max="15864" width="12.6640625" style="1" customWidth="1"/>
    <col min="15865" max="15865" width="50.6640625" style="1" customWidth="1"/>
    <col min="15866" max="15879" width="15.6640625" style="1" customWidth="1"/>
    <col min="15880" max="16119" width="8.88671875" style="1"/>
    <col min="16120" max="16120" width="12.6640625" style="1" customWidth="1"/>
    <col min="16121" max="16121" width="50.6640625" style="1" customWidth="1"/>
    <col min="16122" max="16135" width="15.6640625" style="1" customWidth="1"/>
    <col min="16136" max="16384" width="8.88671875" style="1"/>
  </cols>
  <sheetData>
    <row r="1" spans="1:8" x14ac:dyDescent="0.25">
      <c r="B1" s="13" t="s">
        <v>74</v>
      </c>
      <c r="C1" s="13"/>
      <c r="D1" s="13"/>
    </row>
    <row r="2" spans="1:8" ht="37.200000000000003" customHeight="1" x14ac:dyDescent="0.25">
      <c r="B2" s="14" t="s">
        <v>75</v>
      </c>
      <c r="C2" s="14"/>
      <c r="D2" s="14"/>
      <c r="E2" s="14"/>
      <c r="F2" s="14"/>
      <c r="G2" s="14"/>
    </row>
    <row r="3" spans="1:8" x14ac:dyDescent="0.25">
      <c r="B3" s="2" t="s">
        <v>3</v>
      </c>
      <c r="C3" s="2"/>
      <c r="D3" s="2"/>
      <c r="E3" s="2"/>
      <c r="F3" s="2"/>
      <c r="G3" s="2"/>
    </row>
    <row r="4" spans="1:8" s="4" customFormat="1" ht="48" x14ac:dyDescent="0.25">
      <c r="A4" s="8"/>
      <c r="B4" s="15" t="s">
        <v>0</v>
      </c>
      <c r="C4" s="3" t="s">
        <v>1</v>
      </c>
      <c r="D4" s="17" t="s">
        <v>76</v>
      </c>
      <c r="E4" s="17" t="s">
        <v>77</v>
      </c>
      <c r="F4" s="17" t="s">
        <v>78</v>
      </c>
      <c r="G4" s="17" t="s">
        <v>2</v>
      </c>
    </row>
    <row r="5" spans="1:8" ht="24" x14ac:dyDescent="0.25">
      <c r="A5" s="9">
        <v>1</v>
      </c>
      <c r="B5" s="16" t="s">
        <v>4</v>
      </c>
      <c r="C5" s="31" t="s">
        <v>5</v>
      </c>
      <c r="D5" s="11">
        <v>48080002</v>
      </c>
      <c r="E5" s="11">
        <v>23962663</v>
      </c>
      <c r="F5" s="11">
        <v>23665975.890000001</v>
      </c>
      <c r="G5" s="12">
        <f>IF(E5=0,0,(F5/E5)*100)</f>
        <v>98.761877550921611</v>
      </c>
      <c r="H5" s="5"/>
    </row>
    <row r="6" spans="1:8" x14ac:dyDescent="0.25">
      <c r="A6" s="9">
        <v>0</v>
      </c>
      <c r="B6" s="16" t="s">
        <v>6</v>
      </c>
      <c r="C6" s="10" t="s">
        <v>7</v>
      </c>
      <c r="D6" s="11">
        <v>35484507</v>
      </c>
      <c r="E6" s="11">
        <v>17983884</v>
      </c>
      <c r="F6" s="11">
        <v>17943516.02</v>
      </c>
      <c r="G6" s="12">
        <f>IF(E6=0,0,(F6/E6)*100)</f>
        <v>99.775532471183638</v>
      </c>
      <c r="H6" s="5"/>
    </row>
    <row r="7" spans="1:8" x14ac:dyDescent="0.25">
      <c r="A7" s="9">
        <v>0</v>
      </c>
      <c r="B7" s="16" t="s">
        <v>8</v>
      </c>
      <c r="C7" s="10" t="s">
        <v>9</v>
      </c>
      <c r="D7" s="11">
        <v>7806592</v>
      </c>
      <c r="E7" s="11">
        <v>3907764</v>
      </c>
      <c r="F7" s="11">
        <v>3902668.52</v>
      </c>
      <c r="G7" s="12">
        <f>IF(E7=0,0,(F7/E7)*100)</f>
        <v>99.869606250530992</v>
      </c>
      <c r="H7" s="5"/>
    </row>
    <row r="8" spans="1:8" x14ac:dyDescent="0.25">
      <c r="A8" s="9">
        <v>0</v>
      </c>
      <c r="B8" s="16" t="s">
        <v>10</v>
      </c>
      <c r="C8" s="10" t="s">
        <v>11</v>
      </c>
      <c r="D8" s="11">
        <v>366830</v>
      </c>
      <c r="E8" s="11">
        <v>257940</v>
      </c>
      <c r="F8" s="11">
        <v>203634.01</v>
      </c>
      <c r="G8" s="12">
        <f>IF(E8=0,0,(F8/E8)*100)</f>
        <v>78.946270450492364</v>
      </c>
      <c r="H8" s="5"/>
    </row>
    <row r="9" spans="1:8" x14ac:dyDescent="0.25">
      <c r="A9" s="9">
        <v>0</v>
      </c>
      <c r="B9" s="16" t="s">
        <v>12</v>
      </c>
      <c r="C9" s="10" t="s">
        <v>13</v>
      </c>
      <c r="D9" s="11">
        <v>3096778</v>
      </c>
      <c r="E9" s="11">
        <v>766791</v>
      </c>
      <c r="F9" s="11">
        <v>706558.84</v>
      </c>
      <c r="G9" s="12">
        <f>IF(E9=0,0,(F9/E9)*100)</f>
        <v>92.144905195809542</v>
      </c>
      <c r="H9" s="5"/>
    </row>
    <row r="10" spans="1:8" x14ac:dyDescent="0.25">
      <c r="A10" s="9">
        <v>0</v>
      </c>
      <c r="B10" s="16" t="s">
        <v>14</v>
      </c>
      <c r="C10" s="10" t="s">
        <v>15</v>
      </c>
      <c r="D10" s="11">
        <v>7000</v>
      </c>
      <c r="E10" s="11">
        <v>3640</v>
      </c>
      <c r="F10" s="11">
        <v>1822.5</v>
      </c>
      <c r="G10" s="12">
        <f>IF(E10=0,0,(F10/E10)*100)</f>
        <v>50.068681318681321</v>
      </c>
      <c r="H10" s="5"/>
    </row>
    <row r="11" spans="1:8" x14ac:dyDescent="0.25">
      <c r="A11" s="9">
        <v>0</v>
      </c>
      <c r="B11" s="16" t="s">
        <v>16</v>
      </c>
      <c r="C11" s="10" t="s">
        <v>17</v>
      </c>
      <c r="D11" s="11">
        <v>849125</v>
      </c>
      <c r="E11" s="11">
        <v>842393</v>
      </c>
      <c r="F11" s="11">
        <v>839682.1</v>
      </c>
      <c r="G11" s="12">
        <f>IF(E11=0,0,(F11/E11)*100)</f>
        <v>99.678190583255073</v>
      </c>
      <c r="H11" s="5"/>
    </row>
    <row r="12" spans="1:8" x14ac:dyDescent="0.25">
      <c r="A12" s="9">
        <v>0</v>
      </c>
      <c r="B12" s="16" t="s">
        <v>18</v>
      </c>
      <c r="C12" s="10" t="s">
        <v>19</v>
      </c>
      <c r="D12" s="11">
        <v>42444</v>
      </c>
      <c r="E12" s="11">
        <v>21054</v>
      </c>
      <c r="F12" s="11">
        <v>10302.51</v>
      </c>
      <c r="G12" s="12">
        <f>IF(E12=0,0,(F12/E12)*100)</f>
        <v>48.933741806782564</v>
      </c>
      <c r="H12" s="5"/>
    </row>
    <row r="13" spans="1:8" x14ac:dyDescent="0.25">
      <c r="A13" s="9">
        <v>0</v>
      </c>
      <c r="B13" s="16" t="s">
        <v>20</v>
      </c>
      <c r="C13" s="10" t="s">
        <v>21</v>
      </c>
      <c r="D13" s="11">
        <v>384365</v>
      </c>
      <c r="E13" s="11">
        <v>140738</v>
      </c>
      <c r="F13" s="11">
        <v>45983.95</v>
      </c>
      <c r="G13" s="12">
        <f>IF(E13=0,0,(F13/E13)*100)</f>
        <v>32.673442851255523</v>
      </c>
      <c r="H13" s="5"/>
    </row>
    <row r="14" spans="1:8" ht="12.6" customHeight="1" x14ac:dyDescent="0.25">
      <c r="A14" s="9">
        <v>0</v>
      </c>
      <c r="B14" s="16" t="s">
        <v>22</v>
      </c>
      <c r="C14" s="31" t="s">
        <v>23</v>
      </c>
      <c r="D14" s="11">
        <v>9176</v>
      </c>
      <c r="E14" s="11">
        <v>5274</v>
      </c>
      <c r="F14" s="11">
        <v>5261.04</v>
      </c>
      <c r="G14" s="12">
        <f>IF(E14=0,0,(F14/E14)*100)</f>
        <v>99.75426621160409</v>
      </c>
      <c r="H14" s="5"/>
    </row>
    <row r="15" spans="1:8" ht="27" customHeight="1" x14ac:dyDescent="0.25">
      <c r="A15" s="9">
        <v>0</v>
      </c>
      <c r="B15" s="16" t="s">
        <v>24</v>
      </c>
      <c r="C15" s="31" t="s">
        <v>25</v>
      </c>
      <c r="D15" s="11">
        <v>6000</v>
      </c>
      <c r="E15" s="11">
        <v>6000</v>
      </c>
      <c r="F15" s="11">
        <v>0</v>
      </c>
      <c r="G15" s="12">
        <f>IF(E15=0,0,(F15/E15)*100)</f>
        <v>0</v>
      </c>
      <c r="H15" s="5"/>
    </row>
    <row r="16" spans="1:8" x14ac:dyDescent="0.25">
      <c r="A16" s="9">
        <v>0</v>
      </c>
      <c r="B16" s="16" t="s">
        <v>26</v>
      </c>
      <c r="C16" s="10" t="s">
        <v>27</v>
      </c>
      <c r="D16" s="11">
        <v>27185</v>
      </c>
      <c r="E16" s="11">
        <v>27185</v>
      </c>
      <c r="F16" s="11">
        <v>6546.4</v>
      </c>
      <c r="G16" s="12">
        <f>IF(E16=0,0,(F16/E16)*100)</f>
        <v>24.080926981791428</v>
      </c>
      <c r="H16" s="5"/>
    </row>
    <row r="17" spans="1:8" ht="26.4" x14ac:dyDescent="0.25">
      <c r="A17" s="9">
        <v>1</v>
      </c>
      <c r="B17" s="16" t="s">
        <v>28</v>
      </c>
      <c r="C17" s="10" t="s">
        <v>29</v>
      </c>
      <c r="D17" s="11">
        <v>72000</v>
      </c>
      <c r="E17" s="11">
        <v>4000</v>
      </c>
      <c r="F17" s="11">
        <v>0</v>
      </c>
      <c r="G17" s="12">
        <f>IF(E17=0,0,(F17/E17)*100)</f>
        <v>0</v>
      </c>
      <c r="H17" s="5"/>
    </row>
    <row r="18" spans="1:8" x14ac:dyDescent="0.25">
      <c r="A18" s="9">
        <v>0</v>
      </c>
      <c r="B18" s="16" t="s">
        <v>12</v>
      </c>
      <c r="C18" s="10" t="s">
        <v>13</v>
      </c>
      <c r="D18" s="11">
        <v>72000</v>
      </c>
      <c r="E18" s="11">
        <v>4000</v>
      </c>
      <c r="F18" s="11">
        <v>0</v>
      </c>
      <c r="G18" s="12">
        <f>IF(E18=0,0,(F18/E18)*100)</f>
        <v>0</v>
      </c>
      <c r="H18" s="5"/>
    </row>
    <row r="19" spans="1:8" ht="26.4" x14ac:dyDescent="0.25">
      <c r="A19" s="9">
        <v>1</v>
      </c>
      <c r="B19" s="16" t="s">
        <v>30</v>
      </c>
      <c r="C19" s="10" t="s">
        <v>31</v>
      </c>
      <c r="D19" s="11">
        <v>7810</v>
      </c>
      <c r="E19" s="11">
        <v>7810</v>
      </c>
      <c r="F19" s="11">
        <v>6667.2</v>
      </c>
      <c r="G19" s="12">
        <f>IF(E19=0,0,(F19/E19)*100)</f>
        <v>85.367477592829701</v>
      </c>
      <c r="H19" s="5"/>
    </row>
    <row r="20" spans="1:8" x14ac:dyDescent="0.25">
      <c r="A20" s="9">
        <v>0</v>
      </c>
      <c r="B20" s="16" t="s">
        <v>10</v>
      </c>
      <c r="C20" s="10" t="s">
        <v>11</v>
      </c>
      <c r="D20" s="11">
        <v>7810</v>
      </c>
      <c r="E20" s="11">
        <v>7810</v>
      </c>
      <c r="F20" s="11">
        <v>6667.2</v>
      </c>
      <c r="G20" s="12">
        <f>IF(E20=0,0,(F20/E20)*100)</f>
        <v>85.367477592829701</v>
      </c>
      <c r="H20" s="5"/>
    </row>
    <row r="21" spans="1:8" x14ac:dyDescent="0.25">
      <c r="A21" s="9">
        <v>1</v>
      </c>
      <c r="B21" s="16" t="s">
        <v>32</v>
      </c>
      <c r="C21" s="10" t="s">
        <v>33</v>
      </c>
      <c r="D21" s="11">
        <v>20715</v>
      </c>
      <c r="E21" s="11">
        <v>3355</v>
      </c>
      <c r="F21" s="11">
        <v>0</v>
      </c>
      <c r="G21" s="12">
        <f>IF(E21=0,0,(F21/E21)*100)</f>
        <v>0</v>
      </c>
      <c r="H21" s="5"/>
    </row>
    <row r="22" spans="1:8" x14ac:dyDescent="0.25">
      <c r="A22" s="9">
        <v>0</v>
      </c>
      <c r="B22" s="16" t="s">
        <v>10</v>
      </c>
      <c r="C22" s="10" t="s">
        <v>11</v>
      </c>
      <c r="D22" s="11">
        <v>20715</v>
      </c>
      <c r="E22" s="11">
        <v>3355</v>
      </c>
      <c r="F22" s="11">
        <v>0</v>
      </c>
      <c r="G22" s="12">
        <f>IF(E22=0,0,(F22/E22)*100)</f>
        <v>0</v>
      </c>
      <c r="H22" s="5"/>
    </row>
    <row r="23" spans="1:8" ht="24" x14ac:dyDescent="0.25">
      <c r="A23" s="9">
        <v>1</v>
      </c>
      <c r="B23" s="16" t="s">
        <v>34</v>
      </c>
      <c r="C23" s="31" t="s">
        <v>35</v>
      </c>
      <c r="D23" s="11">
        <v>410271</v>
      </c>
      <c r="E23" s="11">
        <v>202946</v>
      </c>
      <c r="F23" s="11">
        <v>700</v>
      </c>
      <c r="G23" s="12">
        <f>IF(E23=0,0,(F23/E23)*100)</f>
        <v>0.34491933814906428</v>
      </c>
      <c r="H23" s="5"/>
    </row>
    <row r="24" spans="1:8" x14ac:dyDescent="0.25">
      <c r="A24" s="9">
        <v>0</v>
      </c>
      <c r="B24" s="16" t="s">
        <v>10</v>
      </c>
      <c r="C24" s="10" t="s">
        <v>11</v>
      </c>
      <c r="D24" s="11">
        <v>107685</v>
      </c>
      <c r="E24" s="11">
        <v>74240</v>
      </c>
      <c r="F24" s="11">
        <v>700</v>
      </c>
      <c r="G24" s="12">
        <f>IF(E24=0,0,(F24/E24)*100)</f>
        <v>0.94288793103448276</v>
      </c>
      <c r="H24" s="5"/>
    </row>
    <row r="25" spans="1:8" x14ac:dyDescent="0.25">
      <c r="A25" s="9">
        <v>0</v>
      </c>
      <c r="B25" s="16" t="s">
        <v>12</v>
      </c>
      <c r="C25" s="10" t="s">
        <v>13</v>
      </c>
      <c r="D25" s="11">
        <v>302586</v>
      </c>
      <c r="E25" s="11">
        <v>128706</v>
      </c>
      <c r="F25" s="11">
        <v>0</v>
      </c>
      <c r="G25" s="12">
        <f>IF(E25=0,0,(F25/E25)*100)</f>
        <v>0</v>
      </c>
      <c r="H25" s="5"/>
    </row>
    <row r="26" spans="1:8" ht="48" x14ac:dyDescent="0.25">
      <c r="A26" s="9">
        <v>1</v>
      </c>
      <c r="B26" s="16" t="s">
        <v>36</v>
      </c>
      <c r="C26" s="31" t="s">
        <v>37</v>
      </c>
      <c r="D26" s="11">
        <v>45240</v>
      </c>
      <c r="E26" s="11">
        <v>14924</v>
      </c>
      <c r="F26" s="11">
        <v>0</v>
      </c>
      <c r="G26" s="12">
        <f>IF(E26=0,0,(F26/E26)*100)</f>
        <v>0</v>
      </c>
      <c r="H26" s="5"/>
    </row>
    <row r="27" spans="1:8" x14ac:dyDescent="0.25">
      <c r="A27" s="9">
        <v>0</v>
      </c>
      <c r="B27" s="16" t="s">
        <v>38</v>
      </c>
      <c r="C27" s="10" t="s">
        <v>39</v>
      </c>
      <c r="D27" s="11">
        <v>45240</v>
      </c>
      <c r="E27" s="11">
        <v>14924</v>
      </c>
      <c r="F27" s="11">
        <v>0</v>
      </c>
      <c r="G27" s="12">
        <f>IF(E27=0,0,(F27/E27)*100)</f>
        <v>0</v>
      </c>
      <c r="H27" s="5"/>
    </row>
    <row r="28" spans="1:8" ht="26.4" x14ac:dyDescent="0.25">
      <c r="A28" s="9">
        <v>1</v>
      </c>
      <c r="B28" s="16" t="s">
        <v>40</v>
      </c>
      <c r="C28" s="10" t="s">
        <v>41</v>
      </c>
      <c r="D28" s="11">
        <v>266000</v>
      </c>
      <c r="E28" s="11">
        <v>0</v>
      </c>
      <c r="F28" s="11">
        <v>0</v>
      </c>
      <c r="G28" s="12">
        <f>IF(E28=0,0,(F28/E28)*100)</f>
        <v>0</v>
      </c>
      <c r="H28" s="5"/>
    </row>
    <row r="29" spans="1:8" x14ac:dyDescent="0.25">
      <c r="A29" s="9">
        <v>0</v>
      </c>
      <c r="B29" s="16" t="s">
        <v>42</v>
      </c>
      <c r="C29" s="10" t="s">
        <v>43</v>
      </c>
      <c r="D29" s="11">
        <v>266000</v>
      </c>
      <c r="E29" s="11">
        <v>0</v>
      </c>
      <c r="F29" s="11">
        <v>0</v>
      </c>
      <c r="G29" s="12">
        <f>IF(E29=0,0,(F29/E29)*100)</f>
        <v>0</v>
      </c>
      <c r="H29" s="5"/>
    </row>
    <row r="30" spans="1:8" x14ac:dyDescent="0.25">
      <c r="A30" s="9">
        <v>1</v>
      </c>
      <c r="B30" s="16" t="s">
        <v>44</v>
      </c>
      <c r="C30" s="10" t="s">
        <v>45</v>
      </c>
      <c r="D30" s="11">
        <v>640875</v>
      </c>
      <c r="E30" s="11">
        <v>90300</v>
      </c>
      <c r="F30" s="11">
        <v>34050</v>
      </c>
      <c r="G30" s="12">
        <f>IF(E30=0,0,(F30/E30)*100)</f>
        <v>37.707641196013292</v>
      </c>
      <c r="H30" s="5"/>
    </row>
    <row r="31" spans="1:8" x14ac:dyDescent="0.25">
      <c r="A31" s="9">
        <v>0</v>
      </c>
      <c r="B31" s="16" t="s">
        <v>10</v>
      </c>
      <c r="C31" s="10" t="s">
        <v>11</v>
      </c>
      <c r="D31" s="11">
        <v>150750</v>
      </c>
      <c r="E31" s="11">
        <v>67300</v>
      </c>
      <c r="F31" s="11">
        <v>26850</v>
      </c>
      <c r="G31" s="12">
        <f>IF(E31=0,0,(F31/E31)*100)</f>
        <v>39.895988112927192</v>
      </c>
      <c r="H31" s="5"/>
    </row>
    <row r="32" spans="1:8" x14ac:dyDescent="0.25">
      <c r="A32" s="9">
        <v>0</v>
      </c>
      <c r="B32" s="16" t="s">
        <v>12</v>
      </c>
      <c r="C32" s="10" t="s">
        <v>13</v>
      </c>
      <c r="D32" s="11">
        <v>490125</v>
      </c>
      <c r="E32" s="11">
        <v>23000</v>
      </c>
      <c r="F32" s="11">
        <v>7200</v>
      </c>
      <c r="G32" s="12">
        <f>IF(E32=0,0,(F32/E32)*100)</f>
        <v>31.304347826086961</v>
      </c>
      <c r="H32" s="5"/>
    </row>
    <row r="33" spans="1:8" ht="36" x14ac:dyDescent="0.25">
      <c r="A33" s="9">
        <v>1</v>
      </c>
      <c r="B33" s="16" t="s">
        <v>46</v>
      </c>
      <c r="C33" s="31" t="s">
        <v>47</v>
      </c>
      <c r="D33" s="11">
        <v>267005</v>
      </c>
      <c r="E33" s="11">
        <v>31151</v>
      </c>
      <c r="F33" s="11">
        <v>11429.9</v>
      </c>
      <c r="G33" s="12">
        <f>IF(E33=0,0,(F33/E33)*100)</f>
        <v>36.691920002568132</v>
      </c>
      <c r="H33" s="5"/>
    </row>
    <row r="34" spans="1:8" x14ac:dyDescent="0.25">
      <c r="A34" s="9">
        <v>0</v>
      </c>
      <c r="B34" s="16" t="s">
        <v>10</v>
      </c>
      <c r="C34" s="10" t="s">
        <v>11</v>
      </c>
      <c r="D34" s="11">
        <v>129305</v>
      </c>
      <c r="E34" s="11">
        <v>31151</v>
      </c>
      <c r="F34" s="11">
        <v>11429.9</v>
      </c>
      <c r="G34" s="12">
        <f>IF(E34=0,0,(F34/E34)*100)</f>
        <v>36.691920002568132</v>
      </c>
      <c r="H34" s="5"/>
    </row>
    <row r="35" spans="1:8" x14ac:dyDescent="0.25">
      <c r="A35" s="9">
        <v>0</v>
      </c>
      <c r="B35" s="16" t="s">
        <v>12</v>
      </c>
      <c r="C35" s="10" t="s">
        <v>13</v>
      </c>
      <c r="D35" s="11">
        <v>137700</v>
      </c>
      <c r="E35" s="11">
        <v>0</v>
      </c>
      <c r="F35" s="11">
        <v>0</v>
      </c>
      <c r="G35" s="12">
        <f>IF(E35=0,0,(F35/E35)*100)</f>
        <v>0</v>
      </c>
      <c r="H35" s="5"/>
    </row>
    <row r="36" spans="1:8" x14ac:dyDescent="0.25">
      <c r="A36" s="9">
        <v>1</v>
      </c>
      <c r="B36" s="16" t="s">
        <v>48</v>
      </c>
      <c r="C36" s="10" t="s">
        <v>49</v>
      </c>
      <c r="D36" s="11">
        <v>278365</v>
      </c>
      <c r="E36" s="11">
        <v>164091</v>
      </c>
      <c r="F36" s="11">
        <v>141572</v>
      </c>
      <c r="G36" s="12">
        <f>IF(E36=0,0,(F36/E36)*100)</f>
        <v>86.276517298328372</v>
      </c>
      <c r="H36" s="5"/>
    </row>
    <row r="37" spans="1:8" x14ac:dyDescent="0.25">
      <c r="A37" s="9">
        <v>0</v>
      </c>
      <c r="B37" s="16" t="s">
        <v>12</v>
      </c>
      <c r="C37" s="10" t="s">
        <v>13</v>
      </c>
      <c r="D37" s="11">
        <v>278365</v>
      </c>
      <c r="E37" s="11">
        <v>164091</v>
      </c>
      <c r="F37" s="11">
        <v>141572</v>
      </c>
      <c r="G37" s="12">
        <f>IF(E37=0,0,(F37/E37)*100)</f>
        <v>86.276517298328372</v>
      </c>
      <c r="H37" s="5"/>
    </row>
    <row r="38" spans="1:8" ht="48" x14ac:dyDescent="0.25">
      <c r="A38" s="9">
        <v>1</v>
      </c>
      <c r="B38" s="16" t="s">
        <v>50</v>
      </c>
      <c r="C38" s="31" t="s">
        <v>51</v>
      </c>
      <c r="D38" s="11">
        <v>27873228</v>
      </c>
      <c r="E38" s="11">
        <v>13842704</v>
      </c>
      <c r="F38" s="11">
        <v>13820221.5</v>
      </c>
      <c r="G38" s="12">
        <f>IF(E38=0,0,(F38/E38)*100)</f>
        <v>99.837585922519182</v>
      </c>
      <c r="H38" s="5"/>
    </row>
    <row r="39" spans="1:8" x14ac:dyDescent="0.25">
      <c r="A39" s="9">
        <v>0</v>
      </c>
      <c r="B39" s="16" t="s">
        <v>6</v>
      </c>
      <c r="C39" s="10" t="s">
        <v>7</v>
      </c>
      <c r="D39" s="11">
        <v>21886988</v>
      </c>
      <c r="E39" s="11">
        <v>10743090</v>
      </c>
      <c r="F39" s="11">
        <v>10743089.41</v>
      </c>
      <c r="G39" s="12">
        <f>IF(E39=0,0,(F39/E39)*100)</f>
        <v>99.999994508097771</v>
      </c>
      <c r="H39" s="5"/>
    </row>
    <row r="40" spans="1:8" x14ac:dyDescent="0.25">
      <c r="A40" s="9">
        <v>0</v>
      </c>
      <c r="B40" s="16" t="s">
        <v>8</v>
      </c>
      <c r="C40" s="10" t="s">
        <v>9</v>
      </c>
      <c r="D40" s="11">
        <v>4855012</v>
      </c>
      <c r="E40" s="11">
        <v>2371700</v>
      </c>
      <c r="F40" s="11">
        <v>2371700</v>
      </c>
      <c r="G40" s="12">
        <f>IF(E40=0,0,(F40/E40)*100)</f>
        <v>100</v>
      </c>
      <c r="H40" s="5"/>
    </row>
    <row r="41" spans="1:8" x14ac:dyDescent="0.25">
      <c r="A41" s="9">
        <v>0</v>
      </c>
      <c r="B41" s="16" t="s">
        <v>10</v>
      </c>
      <c r="C41" s="10" t="s">
        <v>11</v>
      </c>
      <c r="D41" s="11">
        <v>501411</v>
      </c>
      <c r="E41" s="11">
        <v>315970</v>
      </c>
      <c r="F41" s="11">
        <v>294319.15999999997</v>
      </c>
      <c r="G41" s="12">
        <f>IF(E41=0,0,(F41/E41)*100)</f>
        <v>93.147817830806716</v>
      </c>
      <c r="H41" s="5"/>
    </row>
    <row r="42" spans="1:8" x14ac:dyDescent="0.25">
      <c r="A42" s="9">
        <v>0</v>
      </c>
      <c r="B42" s="16" t="s">
        <v>52</v>
      </c>
      <c r="C42" s="10" t="s">
        <v>53</v>
      </c>
      <c r="D42" s="11">
        <v>24000</v>
      </c>
      <c r="E42" s="11">
        <v>17000</v>
      </c>
      <c r="F42" s="11">
        <v>16641.900000000001</v>
      </c>
      <c r="G42" s="12">
        <f>IF(E42=0,0,(F42/E42)*100)</f>
        <v>97.893529411764717</v>
      </c>
      <c r="H42" s="5"/>
    </row>
    <row r="43" spans="1:8" x14ac:dyDescent="0.25">
      <c r="A43" s="9">
        <v>0</v>
      </c>
      <c r="B43" s="16" t="s">
        <v>38</v>
      </c>
      <c r="C43" s="10" t="s">
        <v>39</v>
      </c>
      <c r="D43" s="11">
        <v>188100</v>
      </c>
      <c r="E43" s="11">
        <v>98939</v>
      </c>
      <c r="F43" s="11">
        <v>98938.04</v>
      </c>
      <c r="G43" s="12">
        <f>IF(E43=0,0,(F43/E43)*100)</f>
        <v>99.999029705171864</v>
      </c>
      <c r="H43" s="5"/>
    </row>
    <row r="44" spans="1:8" x14ac:dyDescent="0.25">
      <c r="A44" s="9">
        <v>0</v>
      </c>
      <c r="B44" s="16" t="s">
        <v>12</v>
      </c>
      <c r="C44" s="10" t="s">
        <v>13</v>
      </c>
      <c r="D44" s="11">
        <v>145343</v>
      </c>
      <c r="E44" s="11">
        <v>102417</v>
      </c>
      <c r="F44" s="11">
        <v>102416.73</v>
      </c>
      <c r="G44" s="12">
        <f>IF(E44=0,0,(F44/E44)*100)</f>
        <v>99.999736371891373</v>
      </c>
      <c r="H44" s="5"/>
    </row>
    <row r="45" spans="1:8" x14ac:dyDescent="0.25">
      <c r="A45" s="9">
        <v>0</v>
      </c>
      <c r="B45" s="16" t="s">
        <v>16</v>
      </c>
      <c r="C45" s="10" t="s">
        <v>17</v>
      </c>
      <c r="D45" s="11">
        <v>163371</v>
      </c>
      <c r="E45" s="11">
        <v>142794</v>
      </c>
      <c r="F45" s="11">
        <v>142496.68</v>
      </c>
      <c r="G45" s="12">
        <f>IF(E45=0,0,(F45/E45)*100)</f>
        <v>99.791783968514082</v>
      </c>
      <c r="H45" s="5"/>
    </row>
    <row r="46" spans="1:8" x14ac:dyDescent="0.25">
      <c r="A46" s="9">
        <v>0</v>
      </c>
      <c r="B46" s="16" t="s">
        <v>18</v>
      </c>
      <c r="C46" s="10" t="s">
        <v>19</v>
      </c>
      <c r="D46" s="11">
        <v>17438</v>
      </c>
      <c r="E46" s="11">
        <v>9876</v>
      </c>
      <c r="F46" s="11">
        <v>9876</v>
      </c>
      <c r="G46" s="12">
        <f>IF(E46=0,0,(F46/E46)*100)</f>
        <v>100</v>
      </c>
      <c r="H46" s="5"/>
    </row>
    <row r="47" spans="1:8" x14ac:dyDescent="0.25">
      <c r="A47" s="9">
        <v>0</v>
      </c>
      <c r="B47" s="16" t="s">
        <v>20</v>
      </c>
      <c r="C47" s="10" t="s">
        <v>21</v>
      </c>
      <c r="D47" s="11">
        <v>82260</v>
      </c>
      <c r="E47" s="11">
        <v>38759</v>
      </c>
      <c r="F47" s="11">
        <v>38758.36</v>
      </c>
      <c r="G47" s="12">
        <f>IF(E47=0,0,(F47/E47)*100)</f>
        <v>99.998348770608118</v>
      </c>
      <c r="H47" s="5"/>
    </row>
    <row r="48" spans="1:8" x14ac:dyDescent="0.25">
      <c r="A48" s="9">
        <v>0</v>
      </c>
      <c r="B48" s="16" t="s">
        <v>22</v>
      </c>
      <c r="C48" s="31" t="s">
        <v>23</v>
      </c>
      <c r="D48" s="11">
        <v>6905</v>
      </c>
      <c r="E48" s="11">
        <v>2159</v>
      </c>
      <c r="F48" s="11">
        <v>1985.22</v>
      </c>
      <c r="G48" s="12">
        <f>IF(E48=0,0,(F48/E48)*100)</f>
        <v>91.950903195924042</v>
      </c>
      <c r="H48" s="5"/>
    </row>
    <row r="49" spans="1:8" ht="22.8" x14ac:dyDescent="0.25">
      <c r="A49" s="9">
        <v>0</v>
      </c>
      <c r="B49" s="16" t="s">
        <v>24</v>
      </c>
      <c r="C49" s="31" t="s">
        <v>25</v>
      </c>
      <c r="D49" s="11">
        <v>2400</v>
      </c>
      <c r="E49" s="11">
        <v>0</v>
      </c>
      <c r="F49" s="11">
        <v>0</v>
      </c>
      <c r="G49" s="12">
        <f>IF(E49=0,0,(F49/E49)*100)</f>
        <v>0</v>
      </c>
      <c r="H49" s="5"/>
    </row>
    <row r="50" spans="1:8" ht="24" x14ac:dyDescent="0.25">
      <c r="A50" s="9">
        <v>1</v>
      </c>
      <c r="B50" s="16" t="s">
        <v>54</v>
      </c>
      <c r="C50" s="31" t="s">
        <v>55</v>
      </c>
      <c r="D50" s="11">
        <v>5766930</v>
      </c>
      <c r="E50" s="11">
        <v>2836539</v>
      </c>
      <c r="F50" s="11">
        <v>2830777.1999999997</v>
      </c>
      <c r="G50" s="12">
        <f>IF(E50=0,0,(F50/E50)*100)</f>
        <v>99.796872174153066</v>
      </c>
      <c r="H50" s="5"/>
    </row>
    <row r="51" spans="1:8" x14ac:dyDescent="0.25">
      <c r="A51" s="9">
        <v>0</v>
      </c>
      <c r="B51" s="16" t="s">
        <v>6</v>
      </c>
      <c r="C51" s="10" t="s">
        <v>7</v>
      </c>
      <c r="D51" s="11">
        <v>3931615</v>
      </c>
      <c r="E51" s="11">
        <v>1876660</v>
      </c>
      <c r="F51" s="11">
        <v>1872727.64</v>
      </c>
      <c r="G51" s="12">
        <f>IF(E51=0,0,(F51/E51)*100)</f>
        <v>99.79045964639306</v>
      </c>
      <c r="H51" s="5"/>
    </row>
    <row r="52" spans="1:8" x14ac:dyDescent="0.25">
      <c r="A52" s="9">
        <v>0</v>
      </c>
      <c r="B52" s="16" t="s">
        <v>8</v>
      </c>
      <c r="C52" s="10" t="s">
        <v>9</v>
      </c>
      <c r="D52" s="11">
        <v>890479</v>
      </c>
      <c r="E52" s="11">
        <v>425723</v>
      </c>
      <c r="F52" s="11">
        <v>423896.59</v>
      </c>
      <c r="G52" s="12">
        <f>IF(E52=0,0,(F52/E52)*100)</f>
        <v>99.57098629860262</v>
      </c>
      <c r="H52" s="5"/>
    </row>
    <row r="53" spans="1:8" x14ac:dyDescent="0.25">
      <c r="A53" s="9">
        <v>0</v>
      </c>
      <c r="B53" s="16" t="s">
        <v>10</v>
      </c>
      <c r="C53" s="10" t="s">
        <v>11</v>
      </c>
      <c r="D53" s="11">
        <v>360114</v>
      </c>
      <c r="E53" s="11">
        <v>268908</v>
      </c>
      <c r="F53" s="11">
        <v>268908</v>
      </c>
      <c r="G53" s="12">
        <f>IF(E53=0,0,(F53/E53)*100)</f>
        <v>100</v>
      </c>
      <c r="H53" s="5"/>
    </row>
    <row r="54" spans="1:8" x14ac:dyDescent="0.25">
      <c r="A54" s="9">
        <v>0</v>
      </c>
      <c r="B54" s="16" t="s">
        <v>52</v>
      </c>
      <c r="C54" s="10" t="s">
        <v>53</v>
      </c>
      <c r="D54" s="11">
        <v>38640</v>
      </c>
      <c r="E54" s="11">
        <v>38640</v>
      </c>
      <c r="F54" s="11">
        <v>38639.800000000003</v>
      </c>
      <c r="G54" s="12">
        <f>IF(E54=0,0,(F54/E54)*100)</f>
        <v>99.999482401656323</v>
      </c>
      <c r="H54" s="5"/>
    </row>
    <row r="55" spans="1:8" x14ac:dyDescent="0.25">
      <c r="A55" s="9">
        <v>0</v>
      </c>
      <c r="B55" s="16" t="s">
        <v>12</v>
      </c>
      <c r="C55" s="10" t="s">
        <v>13</v>
      </c>
      <c r="D55" s="11">
        <v>240721</v>
      </c>
      <c r="E55" s="11">
        <v>94552</v>
      </c>
      <c r="F55" s="11">
        <v>94551.06</v>
      </c>
      <c r="G55" s="12">
        <f>IF(E55=0,0,(F55/E55)*100)</f>
        <v>99.999005838057371</v>
      </c>
      <c r="H55" s="5"/>
    </row>
    <row r="56" spans="1:8" x14ac:dyDescent="0.25">
      <c r="A56" s="9">
        <v>0</v>
      </c>
      <c r="B56" s="16" t="s">
        <v>14</v>
      </c>
      <c r="C56" s="10" t="s">
        <v>15</v>
      </c>
      <c r="D56" s="11">
        <v>15000</v>
      </c>
      <c r="E56" s="11">
        <v>2185</v>
      </c>
      <c r="F56" s="11">
        <v>2184.9499999999998</v>
      </c>
      <c r="G56" s="12">
        <f>IF(E56=0,0,(F56/E56)*100)</f>
        <v>99.997711670480541</v>
      </c>
      <c r="H56" s="5"/>
    </row>
    <row r="57" spans="1:8" x14ac:dyDescent="0.25">
      <c r="A57" s="9">
        <v>0</v>
      </c>
      <c r="B57" s="16" t="s">
        <v>16</v>
      </c>
      <c r="C57" s="10" t="s">
        <v>17</v>
      </c>
      <c r="D57" s="11">
        <v>185971</v>
      </c>
      <c r="E57" s="11">
        <v>101306</v>
      </c>
      <c r="F57" s="11">
        <v>101305.77</v>
      </c>
      <c r="G57" s="12">
        <f>IF(E57=0,0,(F57/E57)*100)</f>
        <v>99.999772965076104</v>
      </c>
      <c r="H57" s="5"/>
    </row>
    <row r="58" spans="1:8" x14ac:dyDescent="0.25">
      <c r="A58" s="9">
        <v>0</v>
      </c>
      <c r="B58" s="16" t="s">
        <v>18</v>
      </c>
      <c r="C58" s="10" t="s">
        <v>19</v>
      </c>
      <c r="D58" s="11">
        <v>15437</v>
      </c>
      <c r="E58" s="11">
        <v>6281</v>
      </c>
      <c r="F58" s="11">
        <v>6280.78</v>
      </c>
      <c r="G58" s="12">
        <f>IF(E58=0,0,(F58/E58)*100)</f>
        <v>99.996497373029769</v>
      </c>
      <c r="H58" s="5"/>
    </row>
    <row r="59" spans="1:8" x14ac:dyDescent="0.25">
      <c r="A59" s="9">
        <v>0</v>
      </c>
      <c r="B59" s="16" t="s">
        <v>20</v>
      </c>
      <c r="C59" s="10" t="s">
        <v>21</v>
      </c>
      <c r="D59" s="11">
        <v>25590</v>
      </c>
      <c r="E59" s="11">
        <v>12546</v>
      </c>
      <c r="F59" s="11">
        <v>12545.02</v>
      </c>
      <c r="G59" s="12">
        <f>IF(E59=0,0,(F59/E59)*100)</f>
        <v>99.992188745416868</v>
      </c>
      <c r="H59" s="5"/>
    </row>
    <row r="60" spans="1:8" x14ac:dyDescent="0.25">
      <c r="A60" s="9">
        <v>0</v>
      </c>
      <c r="B60" s="16" t="s">
        <v>22</v>
      </c>
      <c r="C60" s="31" t="s">
        <v>23</v>
      </c>
      <c r="D60" s="11">
        <v>14478</v>
      </c>
      <c r="E60" s="11">
        <v>3458</v>
      </c>
      <c r="F60" s="11">
        <v>3457.59</v>
      </c>
      <c r="G60" s="12">
        <f>IF(E60=0,0,(F60/E60)*100)</f>
        <v>99.988143435511859</v>
      </c>
      <c r="H60" s="5"/>
    </row>
    <row r="61" spans="1:8" ht="22.8" x14ac:dyDescent="0.25">
      <c r="A61" s="9">
        <v>0</v>
      </c>
      <c r="B61" s="16" t="s">
        <v>24</v>
      </c>
      <c r="C61" s="31" t="s">
        <v>25</v>
      </c>
      <c r="D61" s="11">
        <v>42885</v>
      </c>
      <c r="E61" s="11">
        <v>280</v>
      </c>
      <c r="F61" s="11">
        <v>280</v>
      </c>
      <c r="G61" s="12">
        <f>IF(E61=0,0,(F61/E61)*100)</f>
        <v>100</v>
      </c>
      <c r="H61" s="5"/>
    </row>
    <row r="62" spans="1:8" x14ac:dyDescent="0.25">
      <c r="A62" s="9">
        <v>0</v>
      </c>
      <c r="B62" s="16" t="s">
        <v>26</v>
      </c>
      <c r="C62" s="10" t="s">
        <v>27</v>
      </c>
      <c r="D62" s="11">
        <v>6000</v>
      </c>
      <c r="E62" s="11">
        <v>6000</v>
      </c>
      <c r="F62" s="11">
        <v>6000</v>
      </c>
      <c r="G62" s="12">
        <f>IF(E62=0,0,(F62/E62)*100)</f>
        <v>100</v>
      </c>
      <c r="H62" s="5"/>
    </row>
    <row r="63" spans="1:8" ht="60" x14ac:dyDescent="0.25">
      <c r="A63" s="9">
        <v>1</v>
      </c>
      <c r="B63" s="16" t="s">
        <v>56</v>
      </c>
      <c r="C63" s="31" t="s">
        <v>57</v>
      </c>
      <c r="D63" s="11">
        <v>682600</v>
      </c>
      <c r="E63" s="11">
        <v>672216</v>
      </c>
      <c r="F63" s="11">
        <v>672175.35</v>
      </c>
      <c r="G63" s="12">
        <f>IF(E63=0,0,(F63/E63)*100)</f>
        <v>99.993952836588235</v>
      </c>
      <c r="H63" s="5"/>
    </row>
    <row r="64" spans="1:8" x14ac:dyDescent="0.25">
      <c r="A64" s="9">
        <v>0</v>
      </c>
      <c r="B64" s="16" t="s">
        <v>12</v>
      </c>
      <c r="C64" s="10" t="s">
        <v>13</v>
      </c>
      <c r="D64" s="11">
        <v>120</v>
      </c>
      <c r="E64" s="11">
        <v>60</v>
      </c>
      <c r="F64" s="11">
        <v>19.91</v>
      </c>
      <c r="G64" s="12">
        <f>IF(E64=0,0,(F64/E64)*100)</f>
        <v>33.18333333333333</v>
      </c>
      <c r="H64" s="5"/>
    </row>
    <row r="65" spans="1:8" x14ac:dyDescent="0.25">
      <c r="A65" s="9">
        <v>0</v>
      </c>
      <c r="B65" s="16" t="s">
        <v>42</v>
      </c>
      <c r="C65" s="10" t="s">
        <v>43</v>
      </c>
      <c r="D65" s="11">
        <v>682480</v>
      </c>
      <c r="E65" s="11">
        <v>672156</v>
      </c>
      <c r="F65" s="11">
        <v>672155.44</v>
      </c>
      <c r="G65" s="12">
        <f>IF(E65=0,0,(F65/E65)*100)</f>
        <v>99.99991668600741</v>
      </c>
      <c r="H65" s="5"/>
    </row>
    <row r="66" spans="1:8" ht="26.4" x14ac:dyDescent="0.25">
      <c r="A66" s="9">
        <v>1</v>
      </c>
      <c r="B66" s="16" t="s">
        <v>58</v>
      </c>
      <c r="C66" s="10" t="s">
        <v>41</v>
      </c>
      <c r="D66" s="11">
        <v>630074</v>
      </c>
      <c r="E66" s="11">
        <v>277214</v>
      </c>
      <c r="F66" s="11">
        <v>273248.77999999997</v>
      </c>
      <c r="G66" s="12">
        <f>IF(E66=0,0,(F66/E66)*100)</f>
        <v>98.569617696075937</v>
      </c>
      <c r="H66" s="5"/>
    </row>
    <row r="67" spans="1:8" x14ac:dyDescent="0.25">
      <c r="A67" s="9">
        <v>0</v>
      </c>
      <c r="B67" s="16" t="s">
        <v>10</v>
      </c>
      <c r="C67" s="10" t="s">
        <v>11</v>
      </c>
      <c r="D67" s="11">
        <v>70805</v>
      </c>
      <c r="E67" s="11">
        <v>0</v>
      </c>
      <c r="F67" s="11">
        <v>0</v>
      </c>
      <c r="G67" s="12">
        <f>IF(E67=0,0,(F67/E67)*100)</f>
        <v>0</v>
      </c>
      <c r="H67" s="5"/>
    </row>
    <row r="68" spans="1:8" x14ac:dyDescent="0.25">
      <c r="A68" s="9">
        <v>0</v>
      </c>
      <c r="B68" s="16" t="s">
        <v>12</v>
      </c>
      <c r="C68" s="10" t="s">
        <v>13</v>
      </c>
      <c r="D68" s="11">
        <v>18297</v>
      </c>
      <c r="E68" s="11">
        <v>7573</v>
      </c>
      <c r="F68" s="11">
        <v>7550</v>
      </c>
      <c r="G68" s="12">
        <f>IF(E68=0,0,(F68/E68)*100)</f>
        <v>99.696289449359568</v>
      </c>
      <c r="H68" s="5"/>
    </row>
    <row r="69" spans="1:8" x14ac:dyDescent="0.25">
      <c r="A69" s="9">
        <v>0</v>
      </c>
      <c r="B69" s="16" t="s">
        <v>42</v>
      </c>
      <c r="C69" s="10" t="s">
        <v>43</v>
      </c>
      <c r="D69" s="11">
        <v>540131</v>
      </c>
      <c r="E69" s="11">
        <v>268800</v>
      </c>
      <c r="F69" s="11">
        <v>264857.98</v>
      </c>
      <c r="G69" s="12">
        <f>IF(E69=0,0,(F69/E69)*100)</f>
        <v>98.533474702380943</v>
      </c>
      <c r="H69" s="5"/>
    </row>
    <row r="70" spans="1:8" x14ac:dyDescent="0.25">
      <c r="A70" s="9">
        <v>0</v>
      </c>
      <c r="B70" s="16" t="s">
        <v>26</v>
      </c>
      <c r="C70" s="10" t="s">
        <v>27</v>
      </c>
      <c r="D70" s="11">
        <v>841</v>
      </c>
      <c r="E70" s="11">
        <v>841</v>
      </c>
      <c r="F70" s="11">
        <v>840.8</v>
      </c>
      <c r="G70" s="12">
        <f>IF(E70=0,0,(F70/E70)*100)</f>
        <v>99.976218787158146</v>
      </c>
      <c r="H70" s="5"/>
    </row>
    <row r="71" spans="1:8" x14ac:dyDescent="0.25">
      <c r="A71" s="9">
        <v>1</v>
      </c>
      <c r="B71" s="16" t="s">
        <v>59</v>
      </c>
      <c r="C71" s="10" t="s">
        <v>49</v>
      </c>
      <c r="D71" s="11">
        <v>68580</v>
      </c>
      <c r="E71" s="11">
        <v>53138</v>
      </c>
      <c r="F71" s="11">
        <v>49196.4</v>
      </c>
      <c r="G71" s="12">
        <f>IF(E71=0,0,(F71/E71)*100)</f>
        <v>92.582332793857503</v>
      </c>
      <c r="H71" s="5"/>
    </row>
    <row r="72" spans="1:8" x14ac:dyDescent="0.25">
      <c r="A72" s="9">
        <v>0</v>
      </c>
      <c r="B72" s="16" t="s">
        <v>10</v>
      </c>
      <c r="C72" s="10" t="s">
        <v>11</v>
      </c>
      <c r="D72" s="11">
        <v>33660</v>
      </c>
      <c r="E72" s="11">
        <v>32035</v>
      </c>
      <c r="F72" s="11">
        <v>31535</v>
      </c>
      <c r="G72" s="12">
        <f>IF(E72=0,0,(F72/E72)*100)</f>
        <v>98.439207117215545</v>
      </c>
      <c r="H72" s="5"/>
    </row>
    <row r="73" spans="1:8" x14ac:dyDescent="0.25">
      <c r="A73" s="9">
        <v>0</v>
      </c>
      <c r="B73" s="16" t="s">
        <v>12</v>
      </c>
      <c r="C73" s="10" t="s">
        <v>13</v>
      </c>
      <c r="D73" s="11">
        <v>34920</v>
      </c>
      <c r="E73" s="11">
        <v>21103</v>
      </c>
      <c r="F73" s="11">
        <v>17661.400000000001</v>
      </c>
      <c r="G73" s="12">
        <f>IF(E73=0,0,(F73/E73)*100)</f>
        <v>83.691418281760903</v>
      </c>
      <c r="H73" s="5"/>
    </row>
    <row r="74" spans="1:8" x14ac:dyDescent="0.25">
      <c r="A74" s="9">
        <v>1</v>
      </c>
      <c r="B74" s="16" t="s">
        <v>60</v>
      </c>
      <c r="C74" s="10" t="s">
        <v>61</v>
      </c>
      <c r="D74" s="11">
        <v>8511852</v>
      </c>
      <c r="E74" s="11">
        <v>3205608</v>
      </c>
      <c r="F74" s="11">
        <v>3203629.27</v>
      </c>
      <c r="G74" s="12">
        <f>IF(E74=0,0,(F74/E74)*100)</f>
        <v>99.938272864305304</v>
      </c>
      <c r="H74" s="5"/>
    </row>
    <row r="75" spans="1:8" x14ac:dyDescent="0.25">
      <c r="A75" s="9">
        <v>0</v>
      </c>
      <c r="B75" s="16" t="s">
        <v>10</v>
      </c>
      <c r="C75" s="10" t="s">
        <v>11</v>
      </c>
      <c r="D75" s="11">
        <v>2500</v>
      </c>
      <c r="E75" s="11">
        <v>2500</v>
      </c>
      <c r="F75" s="11">
        <v>2500</v>
      </c>
      <c r="G75" s="12">
        <f>IF(E75=0,0,(F75/E75)*100)</f>
        <v>100</v>
      </c>
      <c r="H75" s="5"/>
    </row>
    <row r="76" spans="1:8" x14ac:dyDescent="0.25">
      <c r="A76" s="9">
        <v>0</v>
      </c>
      <c r="B76" s="16" t="s">
        <v>12</v>
      </c>
      <c r="C76" s="10" t="s">
        <v>13</v>
      </c>
      <c r="D76" s="11">
        <v>8250217</v>
      </c>
      <c r="E76" s="11">
        <v>3127614</v>
      </c>
      <c r="F76" s="11">
        <v>3127612.89</v>
      </c>
      <c r="G76" s="12">
        <f>IF(E76=0,0,(F76/E76)*100)</f>
        <v>99.999964509686947</v>
      </c>
      <c r="H76" s="5"/>
    </row>
    <row r="77" spans="1:8" x14ac:dyDescent="0.25">
      <c r="A77" s="9">
        <v>0</v>
      </c>
      <c r="B77" s="16" t="s">
        <v>18</v>
      </c>
      <c r="C77" s="10" t="s">
        <v>19</v>
      </c>
      <c r="D77" s="11">
        <v>50000</v>
      </c>
      <c r="E77" s="11">
        <v>0</v>
      </c>
      <c r="F77" s="11">
        <v>0</v>
      </c>
      <c r="G77" s="12">
        <f>IF(E77=0,0,(F77/E77)*100)</f>
        <v>0</v>
      </c>
      <c r="H77" s="5"/>
    </row>
    <row r="78" spans="1:8" x14ac:dyDescent="0.25">
      <c r="A78" s="9">
        <v>0</v>
      </c>
      <c r="B78" s="16" t="s">
        <v>20</v>
      </c>
      <c r="C78" s="10" t="s">
        <v>21</v>
      </c>
      <c r="D78" s="11">
        <v>50000</v>
      </c>
      <c r="E78" s="11">
        <v>0</v>
      </c>
      <c r="F78" s="11">
        <v>0</v>
      </c>
      <c r="G78" s="12">
        <f>IF(E78=0,0,(F78/E78)*100)</f>
        <v>0</v>
      </c>
      <c r="H78" s="5"/>
    </row>
    <row r="79" spans="1:8" x14ac:dyDescent="0.25">
      <c r="A79" s="9">
        <v>0</v>
      </c>
      <c r="B79" s="16" t="s">
        <v>62</v>
      </c>
      <c r="C79" s="10" t="s">
        <v>63</v>
      </c>
      <c r="D79" s="11">
        <v>159135</v>
      </c>
      <c r="E79" s="11">
        <v>75494</v>
      </c>
      <c r="F79" s="11">
        <v>73516.38</v>
      </c>
      <c r="G79" s="12">
        <f>IF(E79=0,0,(F79/E79)*100)</f>
        <v>97.380427583649038</v>
      </c>
      <c r="H79" s="5"/>
    </row>
    <row r="80" spans="1:8" ht="26.4" x14ac:dyDescent="0.25">
      <c r="A80" s="9">
        <v>1</v>
      </c>
      <c r="B80" s="16" t="s">
        <v>64</v>
      </c>
      <c r="C80" s="10" t="s">
        <v>65</v>
      </c>
      <c r="D80" s="11">
        <v>30000</v>
      </c>
      <c r="E80" s="11">
        <v>0</v>
      </c>
      <c r="F80" s="11">
        <v>0</v>
      </c>
      <c r="G80" s="12">
        <f>IF(E80=0,0,(F80/E80)*100)</f>
        <v>0</v>
      </c>
      <c r="H80" s="5"/>
    </row>
    <row r="81" spans="1:8" x14ac:dyDescent="0.25">
      <c r="A81" s="9">
        <v>0</v>
      </c>
      <c r="B81" s="16" t="s">
        <v>12</v>
      </c>
      <c r="C81" s="10" t="s">
        <v>13</v>
      </c>
      <c r="D81" s="11">
        <v>30000</v>
      </c>
      <c r="E81" s="11">
        <v>0</v>
      </c>
      <c r="F81" s="11">
        <v>0</v>
      </c>
      <c r="G81" s="12">
        <f>IF(E81=0,0,(F81/E81)*100)</f>
        <v>0</v>
      </c>
      <c r="H81" s="5"/>
    </row>
    <row r="82" spans="1:8" ht="26.4" x14ac:dyDescent="0.25">
      <c r="A82" s="9">
        <v>1</v>
      </c>
      <c r="B82" s="16" t="s">
        <v>66</v>
      </c>
      <c r="C82" s="10" t="s">
        <v>67</v>
      </c>
      <c r="D82" s="11">
        <v>104600</v>
      </c>
      <c r="E82" s="11">
        <v>0</v>
      </c>
      <c r="F82" s="11">
        <v>0</v>
      </c>
      <c r="G82" s="12">
        <f>IF(E82=0,0,(F82/E82)*100)</f>
        <v>0</v>
      </c>
      <c r="H82" s="5"/>
    </row>
    <row r="83" spans="1:8" x14ac:dyDescent="0.25">
      <c r="A83" s="9">
        <v>0</v>
      </c>
      <c r="B83" s="16" t="s">
        <v>12</v>
      </c>
      <c r="C83" s="10" t="s">
        <v>13</v>
      </c>
      <c r="D83" s="11">
        <v>10000</v>
      </c>
      <c r="E83" s="11">
        <v>0</v>
      </c>
      <c r="F83" s="11">
        <v>0</v>
      </c>
      <c r="G83" s="12">
        <f>IF(E83=0,0,(F83/E83)*100)</f>
        <v>0</v>
      </c>
      <c r="H83" s="5"/>
    </row>
    <row r="84" spans="1:8" x14ac:dyDescent="0.25">
      <c r="A84" s="9">
        <v>0</v>
      </c>
      <c r="B84" s="16" t="s">
        <v>26</v>
      </c>
      <c r="C84" s="10" t="s">
        <v>27</v>
      </c>
      <c r="D84" s="11">
        <v>94600</v>
      </c>
      <c r="E84" s="11">
        <v>0</v>
      </c>
      <c r="F84" s="11">
        <v>0</v>
      </c>
      <c r="G84" s="12">
        <f>IF(E84=0,0,(F84/E84)*100)</f>
        <v>0</v>
      </c>
      <c r="H84" s="5"/>
    </row>
    <row r="85" spans="1:8" x14ac:dyDescent="0.25">
      <c r="A85" s="9">
        <v>1</v>
      </c>
      <c r="B85" s="16" t="s">
        <v>68</v>
      </c>
      <c r="C85" s="10" t="s">
        <v>69</v>
      </c>
      <c r="D85" s="11">
        <v>1000</v>
      </c>
      <c r="E85" s="11">
        <v>0</v>
      </c>
      <c r="F85" s="11">
        <v>0</v>
      </c>
      <c r="G85" s="12">
        <f>IF(E85=0,0,(F85/E85)*100)</f>
        <v>0</v>
      </c>
      <c r="H85" s="5"/>
    </row>
    <row r="86" spans="1:8" x14ac:dyDescent="0.25">
      <c r="A86" s="9">
        <v>0</v>
      </c>
      <c r="B86" s="16" t="s">
        <v>70</v>
      </c>
      <c r="C86" s="10" t="s">
        <v>71</v>
      </c>
      <c r="D86" s="11">
        <v>1000</v>
      </c>
      <c r="E86" s="11">
        <v>0</v>
      </c>
      <c r="F86" s="11">
        <v>0</v>
      </c>
      <c r="G86" s="12">
        <f>IF(E86=0,0,(F86/E86)*100)</f>
        <v>0</v>
      </c>
      <c r="H86" s="5"/>
    </row>
    <row r="87" spans="1:8" x14ac:dyDescent="0.25">
      <c r="A87" s="9">
        <v>1</v>
      </c>
      <c r="B87" s="16" t="s">
        <v>72</v>
      </c>
      <c r="C87" s="10" t="s">
        <v>73</v>
      </c>
      <c r="D87" s="11">
        <v>93757147</v>
      </c>
      <c r="E87" s="11">
        <v>45368659</v>
      </c>
      <c r="F87" s="11">
        <v>44709643.489999995</v>
      </c>
      <c r="G87" s="12">
        <f>IF(E87=0,0,(F87/E87)*100)</f>
        <v>98.547421227504202</v>
      </c>
      <c r="H87" s="5"/>
    </row>
    <row r="88" spans="1:8" ht="15.6" customHeight="1" x14ac:dyDescent="0.25">
      <c r="B88" s="18" t="s">
        <v>79</v>
      </c>
      <c r="C88" s="18"/>
      <c r="D88" s="18"/>
      <c r="E88" s="18"/>
      <c r="F88" s="18"/>
      <c r="G88" s="18"/>
    </row>
    <row r="89" spans="1:8" ht="48" x14ac:dyDescent="0.25">
      <c r="B89" s="19" t="s">
        <v>0</v>
      </c>
      <c r="C89" s="20" t="s">
        <v>1</v>
      </c>
      <c r="D89" s="17" t="s">
        <v>76</v>
      </c>
      <c r="E89" s="17" t="s">
        <v>77</v>
      </c>
      <c r="F89" s="17" t="s">
        <v>78</v>
      </c>
      <c r="G89" s="17" t="s">
        <v>2</v>
      </c>
    </row>
    <row r="90" spans="1:8" x14ac:dyDescent="0.25">
      <c r="B90" s="27" t="s">
        <v>48</v>
      </c>
      <c r="C90" s="25" t="s">
        <v>49</v>
      </c>
      <c r="D90" s="26">
        <v>33370</v>
      </c>
      <c r="E90" s="26">
        <v>33370</v>
      </c>
      <c r="F90" s="26">
        <v>33070</v>
      </c>
      <c r="G90" s="26">
        <v>99.100988912196584</v>
      </c>
    </row>
    <row r="91" spans="1:8" ht="26.4" x14ac:dyDescent="0.25">
      <c r="B91" s="28" t="s">
        <v>80</v>
      </c>
      <c r="C91" s="21" t="s">
        <v>81</v>
      </c>
      <c r="D91" s="22">
        <v>33370</v>
      </c>
      <c r="E91" s="22">
        <v>33370</v>
      </c>
      <c r="F91" s="22">
        <v>33070</v>
      </c>
      <c r="G91" s="23">
        <v>99.100988912196584</v>
      </c>
    </row>
    <row r="92" spans="1:8" ht="48" x14ac:dyDescent="0.25">
      <c r="B92" s="27" t="s">
        <v>50</v>
      </c>
      <c r="C92" s="32" t="s">
        <v>51</v>
      </c>
      <c r="D92" s="26">
        <v>60000</v>
      </c>
      <c r="E92" s="26">
        <v>0</v>
      </c>
      <c r="F92" s="26">
        <v>0</v>
      </c>
      <c r="G92" s="23">
        <v>0</v>
      </c>
    </row>
    <row r="93" spans="1:8" ht="26.4" x14ac:dyDescent="0.25">
      <c r="B93" s="28" t="s">
        <v>80</v>
      </c>
      <c r="C93" s="21" t="s">
        <v>81</v>
      </c>
      <c r="D93" s="22">
        <v>60000</v>
      </c>
      <c r="E93" s="22">
        <v>0</v>
      </c>
      <c r="F93" s="22">
        <v>0</v>
      </c>
      <c r="G93" s="23">
        <v>0</v>
      </c>
    </row>
    <row r="94" spans="1:8" ht="26.4" x14ac:dyDescent="0.25">
      <c r="B94" s="27" t="s">
        <v>82</v>
      </c>
      <c r="C94" s="25" t="s">
        <v>83</v>
      </c>
      <c r="D94" s="26">
        <v>5489737</v>
      </c>
      <c r="E94" s="26">
        <v>5489737</v>
      </c>
      <c r="F94" s="26">
        <v>52446</v>
      </c>
      <c r="G94" s="23">
        <v>0.95534631258291614</v>
      </c>
    </row>
    <row r="95" spans="1:8" x14ac:dyDescent="0.25">
      <c r="B95" s="28" t="s">
        <v>84</v>
      </c>
      <c r="C95" s="21" t="s">
        <v>85</v>
      </c>
      <c r="D95" s="22">
        <v>5489737</v>
      </c>
      <c r="E95" s="22">
        <v>5489737</v>
      </c>
      <c r="F95" s="22">
        <v>52446</v>
      </c>
      <c r="G95" s="23">
        <v>0.95534631258291614</v>
      </c>
    </row>
    <row r="96" spans="1:8" ht="13.2" customHeight="1" x14ac:dyDescent="0.25">
      <c r="B96" s="24" t="s">
        <v>72</v>
      </c>
      <c r="C96" s="25" t="s">
        <v>73</v>
      </c>
      <c r="D96" s="26">
        <v>5583107</v>
      </c>
      <c r="E96" s="26">
        <v>5523107</v>
      </c>
      <c r="F96" s="26">
        <v>85516</v>
      </c>
      <c r="G96" s="23">
        <v>1.5483314011479408</v>
      </c>
    </row>
    <row r="98" spans="2:5" x14ac:dyDescent="0.25">
      <c r="B98" s="30" t="s">
        <v>86</v>
      </c>
      <c r="C98" s="30"/>
      <c r="E98" s="29" t="s">
        <v>87</v>
      </c>
    </row>
  </sheetData>
  <mergeCells count="5">
    <mergeCell ref="B98:C98"/>
    <mergeCell ref="B2:G2"/>
    <mergeCell ref="B3:G3"/>
    <mergeCell ref="B1:D1"/>
    <mergeCell ref="B88:G88"/>
  </mergeCells>
  <conditionalFormatting sqref="B5:B87">
    <cfRule type="expression" dxfId="11" priority="17" stopIfTrue="1">
      <formula>A5=1</formula>
    </cfRule>
  </conditionalFormatting>
  <conditionalFormatting sqref="C5:C87">
    <cfRule type="expression" dxfId="10" priority="18" stopIfTrue="1">
      <formula>A5=1</formula>
    </cfRule>
  </conditionalFormatting>
  <conditionalFormatting sqref="D5:D87">
    <cfRule type="expression" dxfId="9" priority="20" stopIfTrue="1">
      <formula>A5=1</formula>
    </cfRule>
  </conditionalFormatting>
  <conditionalFormatting sqref="E5:E87">
    <cfRule type="expression" dxfId="8" priority="21" stopIfTrue="1">
      <formula>A5=1</formula>
    </cfRule>
  </conditionalFormatting>
  <conditionalFormatting sqref="F5:F87">
    <cfRule type="expression" dxfId="7" priority="22" stopIfTrue="1">
      <formula>A5=1</formula>
    </cfRule>
  </conditionalFormatting>
  <conditionalFormatting sqref="G5:G87">
    <cfRule type="expression" dxfId="6" priority="29" stopIfTrue="1">
      <formula>A5=1</formula>
    </cfRule>
  </conditionalFormatting>
  <conditionalFormatting sqref="B88:B97">
    <cfRule type="expression" dxfId="5" priority="1" stopIfTrue="1">
      <formula>A88=1</formula>
    </cfRule>
  </conditionalFormatting>
  <conditionalFormatting sqref="C88:C97">
    <cfRule type="expression" dxfId="4" priority="2" stopIfTrue="1">
      <formula>A88=1</formula>
    </cfRule>
  </conditionalFormatting>
  <conditionalFormatting sqref="D88:D97">
    <cfRule type="expression" dxfId="3" priority="4" stopIfTrue="1">
      <formula>A88=1</formula>
    </cfRule>
  </conditionalFormatting>
  <conditionalFormatting sqref="E88:E97">
    <cfRule type="expression" dxfId="2" priority="5" stopIfTrue="1">
      <formula>A88=1</formula>
    </cfRule>
  </conditionalFormatting>
  <conditionalFormatting sqref="F88:F97">
    <cfRule type="expression" dxfId="1" priority="6" stopIfTrue="1">
      <formula>A88=1</formula>
    </cfRule>
  </conditionalFormatting>
  <conditionalFormatting sqref="G88:G97">
    <cfRule type="expression" dxfId="0" priority="13" stopIfTrue="1">
      <formula>A88=1</formula>
    </cfRule>
  </conditionalFormatting>
  <pageMargins left="0.32" right="0.33" top="0.27" bottom="0.27" header="0" footer="0"/>
  <pageSetup paperSize="9" scale="93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2021-07-05T11:13:02Z</cp:lastPrinted>
  <dcterms:created xsi:type="dcterms:W3CDTF">2021-07-05T10:37:42Z</dcterms:created>
  <dcterms:modified xsi:type="dcterms:W3CDTF">2021-07-05T11:13:03Z</dcterms:modified>
</cp:coreProperties>
</file>