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<sst xmlns="http://schemas.openxmlformats.org/spreadsheetml/2006/main" count="250" uniqueCount="99">
  <si>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</si>
  <si>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</si>
  <si>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</si>
  <si>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</si>
  <si>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</si>
  <si>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</si>
  <si>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</si>
  <si>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</si>
  <si>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</si>
  <si>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</si>
  <si>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</si>
  <si>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</si>
  <si>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</si>
  <si>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</si>
  <si>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</si>
  <si>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</si>
  <si>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</si>
  <si>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</si>
  <si>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</si>
  <si>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</si>
  <si>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</si>
  <si>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</si>
  <si>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</si>
  <si>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</si>
  <si>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</si>
  <si>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0310180</t>
  </si>
  <si>
    <t>Керівництво і управління у відповідній сфері у містах, селищах, селах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</si>
  <si>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</si>
  <si>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</si>
  <si>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</si>
  <si>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</si>
  <si>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</si>
  <si>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</si>
  <si>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</si>
  <si>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</si>
  <si>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</si>
  <si>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</si>
  <si>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</si>
  <si>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</si>
  <si>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</si>
  <si>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</si>
  <si>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</si>
  <si>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</si>
  <si>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</si>
  <si>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</si>
  <si>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</si>
  <si>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</si>
  <si>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</si>
  <si>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</si>
  <si>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</si>
  <si>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</si>
  <si>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</si>
  <si>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</si>
  <si>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</si>
  <si>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</si>
  <si>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</si>
  <si>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</si>
  <si>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</si>
  <si>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</si>
  <si>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</si>
  <si>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</si>
  <si>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</si>
  <si>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</si>
  <si>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</si>
  <si>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</si>
  <si>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</si>
  <si>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</si>
  <si>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</si>
  <si>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</si>
  <si>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</si>
  <si>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</si>
  <si>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</si>
  <si>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</si>
  <si>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</si>
  <si>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</si>
  <si>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</si>
  <si>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</si>
  <si>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</si>
  <si>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</si>
  <si>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</si>
  <si>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</si>
  <si>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</si>
  <si>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</si>
  <si>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</si>
  <si>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</si>
  <si>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</si>
  <si>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</si>
  <si>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</si>
  <si>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</si>
  <si>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</si>
  <si>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</si>
  <si>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</si>
  <si>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</si>
  <si>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</si>
  <si>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</si>
  <si>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</si>
  <si>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</si>
  <si>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Cпеціальний фонд (бюджет розвитку)</t>
  </si>
  <si>
    <t>Аналіз фінансування видатків з районного у місті бюджету станом на 25.04.2017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</si>
</sst>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0"/>
  <sheetViews>
    <sheetView tabSelected="1" workbookViewId="0" topLeftCell="A1">
      <selection activeCell="A135" sqref="A135:IV135"/>
    </sheetView>
  </sheetViews>
  <sheetFormatPr defaultColWidth="9.00390625" defaultRowHeight="12.75"/>
  <cols>
    <col min="1" max="1" width="10.75390625" style="7" customWidth="1"/>
    <col min="2" max="2" width="50.75390625" style="7" customWidth="1"/>
    <col min="3" max="6" width="15.75390625" style="7" customWidth="1"/>
    <col min="7" max="16384" width="9.125" style="7" customWidth="1"/>
  </cols>
  <sheetData>
    <row r="2" spans="1:7" ht="18">
      <c r="A2" s="1" t="s">
        <v>98</v>
      </c>
      <c r="B2" s="1"/>
      <c r="C2" s="1"/>
      <c r="D2" s="1"/>
      <c r="E2" s="1"/>
      <c r="F2" s="1"/>
      <c r="G2" s="2"/>
    </row>
    <row r="3" spans="1:7" ht="12.75">
      <c r="A3" s="3" t="s">
        <v>0</v>
      </c>
      <c r="B3" s="3"/>
      <c r="C3" s="3"/>
      <c r="D3" s="3"/>
      <c r="E3" s="3"/>
      <c r="F3" s="3"/>
      <c r="G3" s="4"/>
    </row>
    <row r="5" spans="1:6" s="9" customFormat="1" ht="63.7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25.5">
      <c r="A6" s="10" t="s">
        <v>25</v>
      </c>
      <c r="B6" s="11" t="s">
        <v>26</v>
      </c>
      <c r="C6" s="12">
        <v>22860310</v>
      </c>
      <c r="D6" s="12">
        <v>9239526</v>
      </c>
      <c r="E6" s="12">
        <v>6456083.92</v>
      </c>
      <c r="F6" s="12">
        <f aca="true" t="shared" si="0" ref="F6:F27">IF(D6=0,0,(E6/D6)*100)</f>
        <v>69.8746225726298</v>
      </c>
    </row>
    <row r="7" spans="1:6" ht="12.75">
      <c r="A7" s="13" t="s">
        <v>7</v>
      </c>
      <c r="B7" s="14" t="s">
        <v>8</v>
      </c>
      <c r="C7" s="15">
        <v>15593875</v>
      </c>
      <c r="D7" s="15">
        <v>5898138</v>
      </c>
      <c r="E7" s="15">
        <v>4049664.86</v>
      </c>
      <c r="F7" s="15">
        <f t="shared" si="0"/>
        <v>68.66005610584222</v>
      </c>
    </row>
    <row r="8" spans="1:6" ht="12.75">
      <c r="A8" s="13" t="s">
        <v>9</v>
      </c>
      <c r="B8" s="14" t="s">
        <v>10</v>
      </c>
      <c r="C8" s="15">
        <v>3430653</v>
      </c>
      <c r="D8" s="15">
        <v>1297590</v>
      </c>
      <c r="E8" s="15">
        <v>889712.54</v>
      </c>
      <c r="F8" s="15">
        <f t="shared" si="0"/>
        <v>68.56653796653796</v>
      </c>
    </row>
    <row r="9" spans="1:6" ht="12.75">
      <c r="A9" s="13" t="s">
        <v>11</v>
      </c>
      <c r="B9" s="14" t="s">
        <v>12</v>
      </c>
      <c r="C9" s="15">
        <v>589963</v>
      </c>
      <c r="D9" s="15">
        <v>257497</v>
      </c>
      <c r="E9" s="15">
        <v>195523.37</v>
      </c>
      <c r="F9" s="15">
        <f t="shared" si="0"/>
        <v>75.93229047328707</v>
      </c>
    </row>
    <row r="10" spans="1:6" ht="12.75">
      <c r="A10" s="13" t="s">
        <v>13</v>
      </c>
      <c r="B10" s="14" t="s">
        <v>14</v>
      </c>
      <c r="C10" s="15">
        <v>2065985</v>
      </c>
      <c r="D10" s="15">
        <v>971929</v>
      </c>
      <c r="E10" s="15">
        <v>597723.8</v>
      </c>
      <c r="F10" s="15">
        <f t="shared" si="0"/>
        <v>61.49871029673979</v>
      </c>
    </row>
    <row r="11" spans="1:6" ht="12.75">
      <c r="A11" s="13" t="s">
        <v>15</v>
      </c>
      <c r="B11" s="14" t="s">
        <v>16</v>
      </c>
      <c r="C11" s="15">
        <v>37800</v>
      </c>
      <c r="D11" s="15">
        <v>11690</v>
      </c>
      <c r="E11" s="15">
        <v>4098.13</v>
      </c>
      <c r="F11" s="15">
        <f t="shared" si="0"/>
        <v>35.05671514114628</v>
      </c>
    </row>
    <row r="12" spans="1:6" ht="12.75">
      <c r="A12" s="13" t="s">
        <v>17</v>
      </c>
      <c r="B12" s="14" t="s">
        <v>18</v>
      </c>
      <c r="C12" s="15">
        <v>736648</v>
      </c>
      <c r="D12" s="15">
        <v>637165</v>
      </c>
      <c r="E12" s="15">
        <v>626142.85</v>
      </c>
      <c r="F12" s="15">
        <f t="shared" si="0"/>
        <v>98.2701262624281</v>
      </c>
    </row>
    <row r="13" spans="1:6" ht="12.75">
      <c r="A13" s="13" t="s">
        <v>19</v>
      </c>
      <c r="B13" s="14" t="s">
        <v>20</v>
      </c>
      <c r="C13" s="15">
        <v>31700</v>
      </c>
      <c r="D13" s="15">
        <v>13726</v>
      </c>
      <c r="E13" s="15">
        <v>4412.89</v>
      </c>
      <c r="F13" s="15">
        <f t="shared" si="0"/>
        <v>32.14986157657002</v>
      </c>
    </row>
    <row r="14" spans="1:6" ht="12.75">
      <c r="A14" s="13" t="s">
        <v>21</v>
      </c>
      <c r="B14" s="14" t="s">
        <v>22</v>
      </c>
      <c r="C14" s="15">
        <v>325686</v>
      </c>
      <c r="D14" s="15">
        <v>135791</v>
      </c>
      <c r="E14" s="15">
        <v>84065.16</v>
      </c>
      <c r="F14" s="15">
        <f t="shared" si="0"/>
        <v>61.90775530042492</v>
      </c>
    </row>
    <row r="15" spans="1:6" ht="12.75">
      <c r="A15" s="13" t="s">
        <v>23</v>
      </c>
      <c r="B15" s="14" t="s">
        <v>24</v>
      </c>
      <c r="C15" s="15">
        <v>48000</v>
      </c>
      <c r="D15" s="15">
        <v>16000</v>
      </c>
      <c r="E15" s="15">
        <v>4740.32</v>
      </c>
      <c r="F15" s="15">
        <f t="shared" si="0"/>
        <v>29.627</v>
      </c>
    </row>
    <row r="16" spans="1:6" ht="25.5">
      <c r="A16" s="10" t="s">
        <v>27</v>
      </c>
      <c r="B16" s="11" t="s">
        <v>28</v>
      </c>
      <c r="C16" s="12">
        <v>31700</v>
      </c>
      <c r="D16" s="12">
        <v>7500</v>
      </c>
      <c r="E16" s="12">
        <v>3555.3</v>
      </c>
      <c r="F16" s="12">
        <f t="shared" si="0"/>
        <v>47.404</v>
      </c>
    </row>
    <row r="17" spans="1:6" ht="12.75">
      <c r="A17" s="13" t="s">
        <v>29</v>
      </c>
      <c r="B17" s="14" t="s">
        <v>30</v>
      </c>
      <c r="C17" s="15">
        <v>19700</v>
      </c>
      <c r="D17" s="15">
        <v>0</v>
      </c>
      <c r="E17" s="15">
        <v>0</v>
      </c>
      <c r="F17" s="15">
        <f t="shared" si="0"/>
        <v>0</v>
      </c>
    </row>
    <row r="18" spans="1:6" ht="12.75">
      <c r="A18" s="13" t="s">
        <v>13</v>
      </c>
      <c r="B18" s="14" t="s">
        <v>14</v>
      </c>
      <c r="C18" s="15">
        <v>12000</v>
      </c>
      <c r="D18" s="15">
        <v>7500</v>
      </c>
      <c r="E18" s="15">
        <v>3555.3</v>
      </c>
      <c r="F18" s="15">
        <f t="shared" si="0"/>
        <v>47.404</v>
      </c>
    </row>
    <row r="19" spans="1:6" ht="25.5">
      <c r="A19" s="10" t="s">
        <v>31</v>
      </c>
      <c r="B19" s="11" t="s">
        <v>32</v>
      </c>
      <c r="C19" s="12">
        <v>5000</v>
      </c>
      <c r="D19" s="12">
        <v>2500</v>
      </c>
      <c r="E19" s="12">
        <v>2497.8</v>
      </c>
      <c r="F19" s="12">
        <f t="shared" si="0"/>
        <v>99.912</v>
      </c>
    </row>
    <row r="20" spans="1:6" ht="12.75">
      <c r="A20" s="13" t="s">
        <v>11</v>
      </c>
      <c r="B20" s="14" t="s">
        <v>12</v>
      </c>
      <c r="C20" s="15">
        <v>5000</v>
      </c>
      <c r="D20" s="15">
        <v>2500</v>
      </c>
      <c r="E20" s="15">
        <v>2497.8</v>
      </c>
      <c r="F20" s="15">
        <f t="shared" si="0"/>
        <v>99.912</v>
      </c>
    </row>
    <row r="21" spans="1:6" ht="12.75">
      <c r="A21" s="10" t="s">
        <v>33</v>
      </c>
      <c r="B21" s="11" t="s">
        <v>34</v>
      </c>
      <c r="C21" s="12">
        <v>10000</v>
      </c>
      <c r="D21" s="12">
        <v>0</v>
      </c>
      <c r="E21" s="12">
        <v>0</v>
      </c>
      <c r="F21" s="12">
        <f t="shared" si="0"/>
        <v>0</v>
      </c>
    </row>
    <row r="22" spans="1:6" ht="12.75">
      <c r="A22" s="13" t="s">
        <v>11</v>
      </c>
      <c r="B22" s="14" t="s">
        <v>12</v>
      </c>
      <c r="C22" s="15">
        <v>10000</v>
      </c>
      <c r="D22" s="15">
        <v>0</v>
      </c>
      <c r="E22" s="15">
        <v>0</v>
      </c>
      <c r="F22" s="15">
        <f t="shared" si="0"/>
        <v>0</v>
      </c>
    </row>
    <row r="23" spans="1:6" ht="38.25">
      <c r="A23" s="10" t="s">
        <v>35</v>
      </c>
      <c r="B23" s="11" t="s">
        <v>36</v>
      </c>
      <c r="C23" s="12">
        <v>5300</v>
      </c>
      <c r="D23" s="12">
        <v>600</v>
      </c>
      <c r="E23" s="12">
        <v>600</v>
      </c>
      <c r="F23" s="12">
        <f t="shared" si="0"/>
        <v>100</v>
      </c>
    </row>
    <row r="24" spans="1:6" ht="12.75">
      <c r="A24" s="13" t="s">
        <v>11</v>
      </c>
      <c r="B24" s="14" t="s">
        <v>12</v>
      </c>
      <c r="C24" s="15">
        <v>5300</v>
      </c>
      <c r="D24" s="15">
        <v>600</v>
      </c>
      <c r="E24" s="15">
        <v>600</v>
      </c>
      <c r="F24" s="15">
        <f t="shared" si="0"/>
        <v>100</v>
      </c>
    </row>
    <row r="25" spans="1:6" ht="12.75">
      <c r="A25" s="10" t="s">
        <v>37</v>
      </c>
      <c r="B25" s="11" t="s">
        <v>38</v>
      </c>
      <c r="C25" s="12">
        <v>107080</v>
      </c>
      <c r="D25" s="12">
        <v>36255</v>
      </c>
      <c r="E25" s="12">
        <v>16843.78</v>
      </c>
      <c r="F25" s="12">
        <f t="shared" si="0"/>
        <v>46.45919183560888</v>
      </c>
    </row>
    <row r="26" spans="1:6" ht="12.75">
      <c r="A26" s="13" t="s">
        <v>7</v>
      </c>
      <c r="B26" s="14" t="s">
        <v>8</v>
      </c>
      <c r="C26" s="15">
        <v>87771</v>
      </c>
      <c r="D26" s="15">
        <v>29718</v>
      </c>
      <c r="E26" s="15">
        <v>14123.09</v>
      </c>
      <c r="F26" s="15">
        <f t="shared" si="0"/>
        <v>47.523689346523994</v>
      </c>
    </row>
    <row r="27" spans="1:6" ht="12.75">
      <c r="A27" s="13" t="s">
        <v>9</v>
      </c>
      <c r="B27" s="14" t="s">
        <v>10</v>
      </c>
      <c r="C27" s="15">
        <v>19309</v>
      </c>
      <c r="D27" s="15">
        <v>6537</v>
      </c>
      <c r="E27" s="15">
        <v>2720.69</v>
      </c>
      <c r="F27" s="15">
        <f t="shared" si="0"/>
        <v>41.61985620315129</v>
      </c>
    </row>
    <row r="28" spans="1:6" ht="12.75">
      <c r="A28" s="10" t="s">
        <v>39</v>
      </c>
      <c r="B28" s="11" t="s">
        <v>40</v>
      </c>
      <c r="C28" s="12">
        <v>60000</v>
      </c>
      <c r="D28" s="12">
        <v>0</v>
      </c>
      <c r="E28" s="12">
        <v>0</v>
      </c>
      <c r="F28" s="12">
        <f aca="true" t="shared" si="1" ref="F28:F59">IF(D28=0,0,(E28/D28)*100)</f>
        <v>0</v>
      </c>
    </row>
    <row r="29" spans="1:6" ht="12.75">
      <c r="A29" s="13" t="s">
        <v>41</v>
      </c>
      <c r="B29" s="14" t="s">
        <v>42</v>
      </c>
      <c r="C29" s="15">
        <v>60000</v>
      </c>
      <c r="D29" s="15">
        <v>0</v>
      </c>
      <c r="E29" s="15">
        <v>0</v>
      </c>
      <c r="F29" s="15">
        <f t="shared" si="1"/>
        <v>0</v>
      </c>
    </row>
    <row r="30" spans="1:6" ht="38.25">
      <c r="A30" s="10" t="s">
        <v>43</v>
      </c>
      <c r="B30" s="11" t="s">
        <v>44</v>
      </c>
      <c r="C30" s="12">
        <v>44800</v>
      </c>
      <c r="D30" s="12">
        <v>6500</v>
      </c>
      <c r="E30" s="12">
        <v>6500</v>
      </c>
      <c r="F30" s="12">
        <f t="shared" si="1"/>
        <v>100</v>
      </c>
    </row>
    <row r="31" spans="1:6" ht="12.75">
      <c r="A31" s="13" t="s">
        <v>11</v>
      </c>
      <c r="B31" s="14" t="s">
        <v>12</v>
      </c>
      <c r="C31" s="15">
        <v>42800</v>
      </c>
      <c r="D31" s="15">
        <v>6500</v>
      </c>
      <c r="E31" s="15">
        <v>6500</v>
      </c>
      <c r="F31" s="15">
        <f t="shared" si="1"/>
        <v>100</v>
      </c>
    </row>
    <row r="32" spans="1:6" ht="12.75">
      <c r="A32" s="13" t="s">
        <v>13</v>
      </c>
      <c r="B32" s="14" t="s">
        <v>14</v>
      </c>
      <c r="C32" s="15">
        <v>2000</v>
      </c>
      <c r="D32" s="15">
        <v>0</v>
      </c>
      <c r="E32" s="15">
        <v>0</v>
      </c>
      <c r="F32" s="15">
        <f t="shared" si="1"/>
        <v>0</v>
      </c>
    </row>
    <row r="33" spans="1:6" ht="51">
      <c r="A33" s="10" t="s">
        <v>45</v>
      </c>
      <c r="B33" s="11" t="s">
        <v>46</v>
      </c>
      <c r="C33" s="12">
        <v>70000</v>
      </c>
      <c r="D33" s="12">
        <v>21930</v>
      </c>
      <c r="E33" s="12">
        <v>21930</v>
      </c>
      <c r="F33" s="12">
        <f t="shared" si="1"/>
        <v>100</v>
      </c>
    </row>
    <row r="34" spans="1:6" ht="12.75">
      <c r="A34" s="13" t="s">
        <v>11</v>
      </c>
      <c r="B34" s="14" t="s">
        <v>12</v>
      </c>
      <c r="C34" s="15">
        <v>70000</v>
      </c>
      <c r="D34" s="15">
        <v>21930</v>
      </c>
      <c r="E34" s="15">
        <v>21930</v>
      </c>
      <c r="F34" s="15">
        <f t="shared" si="1"/>
        <v>100</v>
      </c>
    </row>
    <row r="35" spans="1:6" ht="12.75">
      <c r="A35" s="10" t="s">
        <v>47</v>
      </c>
      <c r="B35" s="11" t="s">
        <v>48</v>
      </c>
      <c r="C35" s="12">
        <v>977197</v>
      </c>
      <c r="D35" s="12">
        <v>674310</v>
      </c>
      <c r="E35" s="12">
        <v>7620.96</v>
      </c>
      <c r="F35" s="12">
        <f t="shared" si="1"/>
        <v>1.1301864127775059</v>
      </c>
    </row>
    <row r="36" spans="1:6" ht="12.75">
      <c r="A36" s="13" t="s">
        <v>13</v>
      </c>
      <c r="B36" s="14" t="s">
        <v>14</v>
      </c>
      <c r="C36" s="15">
        <v>798000</v>
      </c>
      <c r="D36" s="15">
        <v>609467</v>
      </c>
      <c r="E36" s="15">
        <v>0</v>
      </c>
      <c r="F36" s="15">
        <f t="shared" si="1"/>
        <v>0</v>
      </c>
    </row>
    <row r="37" spans="1:6" ht="12.75">
      <c r="A37" s="13" t="s">
        <v>49</v>
      </c>
      <c r="B37" s="14" t="s">
        <v>50</v>
      </c>
      <c r="C37" s="15">
        <v>179197</v>
      </c>
      <c r="D37" s="15">
        <v>64843</v>
      </c>
      <c r="E37" s="15">
        <v>7620.96</v>
      </c>
      <c r="F37" s="15">
        <f t="shared" si="1"/>
        <v>11.75294172077171</v>
      </c>
    </row>
    <row r="38" spans="1:6" ht="25.5">
      <c r="A38" s="10" t="s">
        <v>51</v>
      </c>
      <c r="B38" s="11" t="s">
        <v>52</v>
      </c>
      <c r="C38" s="12">
        <v>11888690</v>
      </c>
      <c r="D38" s="12">
        <v>4117193</v>
      </c>
      <c r="E38" s="12">
        <v>3665215.61</v>
      </c>
      <c r="F38" s="12">
        <f t="shared" si="1"/>
        <v>89.02219570469492</v>
      </c>
    </row>
    <row r="39" spans="1:6" ht="12.75">
      <c r="A39" s="13" t="s">
        <v>7</v>
      </c>
      <c r="B39" s="14" t="s">
        <v>8</v>
      </c>
      <c r="C39" s="15">
        <v>6167497</v>
      </c>
      <c r="D39" s="15">
        <v>1952468</v>
      </c>
      <c r="E39" s="15">
        <v>1883790.99</v>
      </c>
      <c r="F39" s="15">
        <f t="shared" si="1"/>
        <v>96.48255387540281</v>
      </c>
    </row>
    <row r="40" spans="1:6" ht="12.75">
      <c r="A40" s="13" t="s">
        <v>9</v>
      </c>
      <c r="B40" s="14" t="s">
        <v>10</v>
      </c>
      <c r="C40" s="15">
        <v>1356849</v>
      </c>
      <c r="D40" s="15">
        <v>429544</v>
      </c>
      <c r="E40" s="15">
        <v>416103.72</v>
      </c>
      <c r="F40" s="15">
        <f t="shared" si="1"/>
        <v>96.87103533049</v>
      </c>
    </row>
    <row r="41" spans="1:6" ht="12.75">
      <c r="A41" s="13" t="s">
        <v>11</v>
      </c>
      <c r="B41" s="14" t="s">
        <v>12</v>
      </c>
      <c r="C41" s="15">
        <v>23373</v>
      </c>
      <c r="D41" s="15">
        <v>5800</v>
      </c>
      <c r="E41" s="15">
        <v>0</v>
      </c>
      <c r="F41" s="15">
        <f t="shared" si="1"/>
        <v>0</v>
      </c>
    </row>
    <row r="42" spans="1:6" ht="12.75">
      <c r="A42" s="13" t="s">
        <v>53</v>
      </c>
      <c r="B42" s="14" t="s">
        <v>54</v>
      </c>
      <c r="C42" s="15">
        <v>12106</v>
      </c>
      <c r="D42" s="15">
        <v>6053</v>
      </c>
      <c r="E42" s="15">
        <v>0</v>
      </c>
      <c r="F42" s="15">
        <f t="shared" si="1"/>
        <v>0</v>
      </c>
    </row>
    <row r="43" spans="1:6" ht="12.75">
      <c r="A43" s="13" t="s">
        <v>13</v>
      </c>
      <c r="B43" s="14" t="s">
        <v>14</v>
      </c>
      <c r="C43" s="15">
        <v>531333</v>
      </c>
      <c r="D43" s="15">
        <v>176090</v>
      </c>
      <c r="E43" s="15">
        <v>4559</v>
      </c>
      <c r="F43" s="15">
        <f t="shared" si="1"/>
        <v>2.589016979953433</v>
      </c>
    </row>
    <row r="44" spans="1:6" ht="12.75">
      <c r="A44" s="13" t="s">
        <v>15</v>
      </c>
      <c r="B44" s="14" t="s">
        <v>16</v>
      </c>
      <c r="C44" s="15">
        <v>171194</v>
      </c>
      <c r="D44" s="15">
        <v>66714</v>
      </c>
      <c r="E44" s="15">
        <v>66711.08</v>
      </c>
      <c r="F44" s="15">
        <f t="shared" si="1"/>
        <v>99.99562310759362</v>
      </c>
    </row>
    <row r="45" spans="1:6" ht="12.75">
      <c r="A45" s="13" t="s">
        <v>17</v>
      </c>
      <c r="B45" s="14" t="s">
        <v>18</v>
      </c>
      <c r="C45" s="15">
        <v>2478471</v>
      </c>
      <c r="D45" s="15">
        <v>982926</v>
      </c>
      <c r="E45" s="15">
        <v>975316.47</v>
      </c>
      <c r="F45" s="15">
        <f t="shared" si="1"/>
        <v>99.22582880094737</v>
      </c>
    </row>
    <row r="46" spans="1:6" ht="12.75">
      <c r="A46" s="13" t="s">
        <v>19</v>
      </c>
      <c r="B46" s="14" t="s">
        <v>20</v>
      </c>
      <c r="C46" s="15">
        <v>357191</v>
      </c>
      <c r="D46" s="15">
        <v>158469</v>
      </c>
      <c r="E46" s="15">
        <v>15638.35</v>
      </c>
      <c r="F46" s="15">
        <f t="shared" si="1"/>
        <v>9.868396973540566</v>
      </c>
    </row>
    <row r="47" spans="1:6" ht="12.75">
      <c r="A47" s="13" t="s">
        <v>21</v>
      </c>
      <c r="B47" s="14" t="s">
        <v>22</v>
      </c>
      <c r="C47" s="15">
        <v>782723</v>
      </c>
      <c r="D47" s="15">
        <v>339129</v>
      </c>
      <c r="E47" s="15">
        <v>303096</v>
      </c>
      <c r="F47" s="15">
        <f t="shared" si="1"/>
        <v>89.37483966278319</v>
      </c>
    </row>
    <row r="48" spans="1:6" ht="25.5">
      <c r="A48" s="13" t="s">
        <v>55</v>
      </c>
      <c r="B48" s="14" t="s">
        <v>56</v>
      </c>
      <c r="C48" s="15">
        <v>7953</v>
      </c>
      <c r="D48" s="15">
        <v>0</v>
      </c>
      <c r="E48" s="15">
        <v>0</v>
      </c>
      <c r="F48" s="15">
        <f t="shared" si="1"/>
        <v>0</v>
      </c>
    </row>
    <row r="49" spans="1:6" ht="63.75">
      <c r="A49" s="10" t="s">
        <v>57</v>
      </c>
      <c r="B49" s="11" t="s">
        <v>58</v>
      </c>
      <c r="C49" s="12">
        <v>947418</v>
      </c>
      <c r="D49" s="12">
        <v>296218</v>
      </c>
      <c r="E49" s="12">
        <v>266022.22</v>
      </c>
      <c r="F49" s="12">
        <f t="shared" si="1"/>
        <v>89.80623054642189</v>
      </c>
    </row>
    <row r="50" spans="1:6" ht="12.75">
      <c r="A50" s="13" t="s">
        <v>41</v>
      </c>
      <c r="B50" s="14" t="s">
        <v>42</v>
      </c>
      <c r="C50" s="15">
        <v>947418</v>
      </c>
      <c r="D50" s="15">
        <v>296218</v>
      </c>
      <c r="E50" s="15">
        <v>266022.22</v>
      </c>
      <c r="F50" s="15">
        <f t="shared" si="1"/>
        <v>89.80623054642189</v>
      </c>
    </row>
    <row r="51" spans="1:6" ht="25.5">
      <c r="A51" s="10" t="s">
        <v>59</v>
      </c>
      <c r="B51" s="11" t="s">
        <v>60</v>
      </c>
      <c r="C51" s="12">
        <v>1321506</v>
      </c>
      <c r="D51" s="12">
        <v>366947.29</v>
      </c>
      <c r="E51" s="12">
        <v>337118.24</v>
      </c>
      <c r="F51" s="12">
        <f t="shared" si="1"/>
        <v>91.87102594489798</v>
      </c>
    </row>
    <row r="52" spans="1:6" ht="12.75">
      <c r="A52" s="13" t="s">
        <v>13</v>
      </c>
      <c r="B52" s="14" t="s">
        <v>14</v>
      </c>
      <c r="C52" s="15">
        <v>1064</v>
      </c>
      <c r="D52" s="15">
        <v>145</v>
      </c>
      <c r="E52" s="15">
        <v>0</v>
      </c>
      <c r="F52" s="15">
        <f t="shared" si="1"/>
        <v>0</v>
      </c>
    </row>
    <row r="53" spans="1:6" ht="12.75">
      <c r="A53" s="13" t="s">
        <v>41</v>
      </c>
      <c r="B53" s="14" t="s">
        <v>42</v>
      </c>
      <c r="C53" s="15">
        <v>1320442</v>
      </c>
      <c r="D53" s="15">
        <v>366802.29</v>
      </c>
      <c r="E53" s="15">
        <v>337118.24</v>
      </c>
      <c r="F53" s="15">
        <f t="shared" si="1"/>
        <v>91.9073433265643</v>
      </c>
    </row>
    <row r="54" spans="1:6" ht="25.5">
      <c r="A54" s="10" t="s">
        <v>61</v>
      </c>
      <c r="B54" s="11" t="s">
        <v>62</v>
      </c>
      <c r="C54" s="12">
        <v>1168070</v>
      </c>
      <c r="D54" s="12">
        <v>275564.4</v>
      </c>
      <c r="E54" s="12">
        <v>98983.7</v>
      </c>
      <c r="F54" s="12">
        <f t="shared" si="1"/>
        <v>35.92035110485969</v>
      </c>
    </row>
    <row r="55" spans="1:6" ht="12.75">
      <c r="A55" s="13" t="s">
        <v>13</v>
      </c>
      <c r="B55" s="14" t="s">
        <v>14</v>
      </c>
      <c r="C55" s="15">
        <v>1070</v>
      </c>
      <c r="D55" s="15">
        <v>150</v>
      </c>
      <c r="E55" s="15">
        <v>2.48</v>
      </c>
      <c r="F55" s="15">
        <f t="shared" si="1"/>
        <v>1.6533333333333333</v>
      </c>
    </row>
    <row r="56" spans="1:6" ht="12.75">
      <c r="A56" s="13" t="s">
        <v>41</v>
      </c>
      <c r="B56" s="14" t="s">
        <v>42</v>
      </c>
      <c r="C56" s="15">
        <v>1167000</v>
      </c>
      <c r="D56" s="15">
        <v>275414.4</v>
      </c>
      <c r="E56" s="15">
        <v>98981.22</v>
      </c>
      <c r="F56" s="15">
        <f t="shared" si="1"/>
        <v>35.93901408205235</v>
      </c>
    </row>
    <row r="57" spans="1:6" ht="12.75">
      <c r="A57" s="10" t="s">
        <v>63</v>
      </c>
      <c r="B57" s="11" t="s">
        <v>64</v>
      </c>
      <c r="C57" s="12">
        <v>69762300</v>
      </c>
      <c r="D57" s="12">
        <v>21076868.76</v>
      </c>
      <c r="E57" s="12">
        <v>21076405.080000002</v>
      </c>
      <c r="F57" s="12">
        <f t="shared" si="1"/>
        <v>99.99780005272471</v>
      </c>
    </row>
    <row r="58" spans="1:6" ht="12.75">
      <c r="A58" s="13" t="s">
        <v>13</v>
      </c>
      <c r="B58" s="14" t="s">
        <v>14</v>
      </c>
      <c r="C58" s="15">
        <v>8560</v>
      </c>
      <c r="D58" s="15">
        <v>2020</v>
      </c>
      <c r="E58" s="15">
        <v>1556.32</v>
      </c>
      <c r="F58" s="15">
        <f t="shared" si="1"/>
        <v>77.04554455445545</v>
      </c>
    </row>
    <row r="59" spans="1:6" ht="12.75">
      <c r="A59" s="13" t="s">
        <v>41</v>
      </c>
      <c r="B59" s="14" t="s">
        <v>42</v>
      </c>
      <c r="C59" s="15">
        <v>69753740</v>
      </c>
      <c r="D59" s="15">
        <v>21074848.76</v>
      </c>
      <c r="E59" s="15">
        <v>21074848.76</v>
      </c>
      <c r="F59" s="15">
        <f t="shared" si="1"/>
        <v>100</v>
      </c>
    </row>
    <row r="60" spans="1:6" ht="25.5">
      <c r="A60" s="10" t="s">
        <v>65</v>
      </c>
      <c r="B60" s="11" t="s">
        <v>66</v>
      </c>
      <c r="C60" s="12">
        <v>8769650</v>
      </c>
      <c r="D60" s="12">
        <v>2654246.79</v>
      </c>
      <c r="E60" s="12">
        <v>2605951.59</v>
      </c>
      <c r="F60" s="12">
        <f aca="true" t="shared" si="2" ref="F60:F91">IF(D60=0,0,(E60/D60)*100)</f>
        <v>98.18045555590555</v>
      </c>
    </row>
    <row r="61" spans="1:6" ht="12.75">
      <c r="A61" s="13" t="s">
        <v>13</v>
      </c>
      <c r="B61" s="14" t="s">
        <v>14</v>
      </c>
      <c r="C61" s="15">
        <v>550</v>
      </c>
      <c r="D61" s="15">
        <v>115</v>
      </c>
      <c r="E61" s="15">
        <v>81.93</v>
      </c>
      <c r="F61" s="15">
        <f t="shared" si="2"/>
        <v>71.24347826086958</v>
      </c>
    </row>
    <row r="62" spans="1:6" ht="12.75">
      <c r="A62" s="13" t="s">
        <v>41</v>
      </c>
      <c r="B62" s="14" t="s">
        <v>42</v>
      </c>
      <c r="C62" s="15">
        <v>8769100</v>
      </c>
      <c r="D62" s="15">
        <v>2654131.79</v>
      </c>
      <c r="E62" s="15">
        <v>2605869.66</v>
      </c>
      <c r="F62" s="15">
        <f t="shared" si="2"/>
        <v>98.18162269930085</v>
      </c>
    </row>
    <row r="63" spans="1:6" ht="12.75">
      <c r="A63" s="10" t="s">
        <v>67</v>
      </c>
      <c r="B63" s="11" t="s">
        <v>68</v>
      </c>
      <c r="C63" s="12">
        <v>16375530</v>
      </c>
      <c r="D63" s="12">
        <v>5010853.04</v>
      </c>
      <c r="E63" s="12">
        <v>5010714.71</v>
      </c>
      <c r="F63" s="12">
        <f t="shared" si="2"/>
        <v>99.99723939219737</v>
      </c>
    </row>
    <row r="64" spans="1:6" ht="12.75">
      <c r="A64" s="13" t="s">
        <v>13</v>
      </c>
      <c r="B64" s="14" t="s">
        <v>14</v>
      </c>
      <c r="C64" s="15">
        <v>2250</v>
      </c>
      <c r="D64" s="15">
        <v>580</v>
      </c>
      <c r="E64" s="15">
        <v>441.67</v>
      </c>
      <c r="F64" s="15">
        <f t="shared" si="2"/>
        <v>76.15</v>
      </c>
    </row>
    <row r="65" spans="1:6" ht="12.75">
      <c r="A65" s="13" t="s">
        <v>41</v>
      </c>
      <c r="B65" s="14" t="s">
        <v>42</v>
      </c>
      <c r="C65" s="15">
        <v>16373280</v>
      </c>
      <c r="D65" s="15">
        <v>5010273.04</v>
      </c>
      <c r="E65" s="15">
        <v>5010273.04</v>
      </c>
      <c r="F65" s="15">
        <f t="shared" si="2"/>
        <v>100</v>
      </c>
    </row>
    <row r="66" spans="1:6" ht="12.75">
      <c r="A66" s="10" t="s">
        <v>69</v>
      </c>
      <c r="B66" s="11" t="s">
        <v>70</v>
      </c>
      <c r="C66" s="12">
        <v>653230</v>
      </c>
      <c r="D66" s="12">
        <v>188544.74</v>
      </c>
      <c r="E66" s="12">
        <v>187004.13</v>
      </c>
      <c r="F66" s="12">
        <f t="shared" si="2"/>
        <v>99.18289420325384</v>
      </c>
    </row>
    <row r="67" spans="1:6" ht="12.75">
      <c r="A67" s="13" t="s">
        <v>13</v>
      </c>
      <c r="B67" s="14" t="s">
        <v>14</v>
      </c>
      <c r="C67" s="15">
        <v>150</v>
      </c>
      <c r="D67" s="15">
        <v>40</v>
      </c>
      <c r="E67" s="15">
        <v>16.52</v>
      </c>
      <c r="F67" s="15">
        <f t="shared" si="2"/>
        <v>41.3</v>
      </c>
    </row>
    <row r="68" spans="1:6" ht="12.75">
      <c r="A68" s="13" t="s">
        <v>41</v>
      </c>
      <c r="B68" s="14" t="s">
        <v>42</v>
      </c>
      <c r="C68" s="15">
        <v>653080</v>
      </c>
      <c r="D68" s="15">
        <v>188504.74</v>
      </c>
      <c r="E68" s="15">
        <v>186987.61</v>
      </c>
      <c r="F68" s="15">
        <f t="shared" si="2"/>
        <v>99.19517673666985</v>
      </c>
    </row>
    <row r="69" spans="1:6" ht="12.75">
      <c r="A69" s="10" t="s">
        <v>71</v>
      </c>
      <c r="B69" s="11" t="s">
        <v>72</v>
      </c>
      <c r="C69" s="12">
        <v>82560</v>
      </c>
      <c r="D69" s="12">
        <v>30280</v>
      </c>
      <c r="E69" s="12">
        <v>27520</v>
      </c>
      <c r="F69" s="12">
        <f t="shared" si="2"/>
        <v>90.88507265521797</v>
      </c>
    </row>
    <row r="70" spans="1:6" ht="12.75">
      <c r="A70" s="13" t="s">
        <v>41</v>
      </c>
      <c r="B70" s="14" t="s">
        <v>42</v>
      </c>
      <c r="C70" s="15">
        <v>82560</v>
      </c>
      <c r="D70" s="15">
        <v>30280</v>
      </c>
      <c r="E70" s="15">
        <v>27520</v>
      </c>
      <c r="F70" s="15">
        <f t="shared" si="2"/>
        <v>90.88507265521797</v>
      </c>
    </row>
    <row r="71" spans="1:6" ht="25.5">
      <c r="A71" s="10" t="s">
        <v>73</v>
      </c>
      <c r="B71" s="11" t="s">
        <v>74</v>
      </c>
      <c r="C71" s="12">
        <v>14932050</v>
      </c>
      <c r="D71" s="12">
        <v>4099772.94</v>
      </c>
      <c r="E71" s="12">
        <v>4099759.82</v>
      </c>
      <c r="F71" s="12">
        <f t="shared" si="2"/>
        <v>99.99967998227726</v>
      </c>
    </row>
    <row r="72" spans="1:6" ht="12.75">
      <c r="A72" s="13" t="s">
        <v>13</v>
      </c>
      <c r="B72" s="14" t="s">
        <v>14</v>
      </c>
      <c r="C72" s="15">
        <v>1290</v>
      </c>
      <c r="D72" s="15">
        <v>310</v>
      </c>
      <c r="E72" s="15">
        <v>296.88</v>
      </c>
      <c r="F72" s="15">
        <f t="shared" si="2"/>
        <v>95.76774193548387</v>
      </c>
    </row>
    <row r="73" spans="1:6" ht="12.75">
      <c r="A73" s="13" t="s">
        <v>41</v>
      </c>
      <c r="B73" s="14" t="s">
        <v>42</v>
      </c>
      <c r="C73" s="15">
        <v>14930760</v>
      </c>
      <c r="D73" s="15">
        <v>4099462.94</v>
      </c>
      <c r="E73" s="15">
        <v>4099462.94</v>
      </c>
      <c r="F73" s="15">
        <f t="shared" si="2"/>
        <v>100</v>
      </c>
    </row>
    <row r="74" spans="1:6" ht="25.5">
      <c r="A74" s="10" t="s">
        <v>75</v>
      </c>
      <c r="B74" s="11" t="s">
        <v>76</v>
      </c>
      <c r="C74" s="12">
        <v>23140876</v>
      </c>
      <c r="D74" s="12">
        <v>7661531.31</v>
      </c>
      <c r="E74" s="12">
        <v>7660466</v>
      </c>
      <c r="F74" s="12">
        <f t="shared" si="2"/>
        <v>99.98609533842655</v>
      </c>
    </row>
    <row r="75" spans="1:6" ht="12.75">
      <c r="A75" s="13" t="s">
        <v>13</v>
      </c>
      <c r="B75" s="14" t="s">
        <v>14</v>
      </c>
      <c r="C75" s="15">
        <v>19040</v>
      </c>
      <c r="D75" s="15">
        <v>5840</v>
      </c>
      <c r="E75" s="15">
        <v>4774.69</v>
      </c>
      <c r="F75" s="15">
        <f t="shared" si="2"/>
        <v>81.7583904109589</v>
      </c>
    </row>
    <row r="76" spans="1:6" ht="12.75">
      <c r="A76" s="13" t="s">
        <v>41</v>
      </c>
      <c r="B76" s="14" t="s">
        <v>42</v>
      </c>
      <c r="C76" s="15">
        <v>23121836</v>
      </c>
      <c r="D76" s="15">
        <v>7655691.31</v>
      </c>
      <c r="E76" s="15">
        <v>7655691.31</v>
      </c>
      <c r="F76" s="15">
        <f t="shared" si="2"/>
        <v>100</v>
      </c>
    </row>
    <row r="77" spans="1:6" ht="25.5">
      <c r="A77" s="10" t="s">
        <v>77</v>
      </c>
      <c r="B77" s="11" t="s">
        <v>78</v>
      </c>
      <c r="C77" s="12">
        <v>3234428</v>
      </c>
      <c r="D77" s="12">
        <v>1067490.73</v>
      </c>
      <c r="E77" s="12">
        <v>1052682.21</v>
      </c>
      <c r="F77" s="12">
        <f t="shared" si="2"/>
        <v>98.61277296525095</v>
      </c>
    </row>
    <row r="78" spans="1:6" ht="12.75">
      <c r="A78" s="13" t="s">
        <v>13</v>
      </c>
      <c r="B78" s="14" t="s">
        <v>14</v>
      </c>
      <c r="C78" s="15">
        <v>4000</v>
      </c>
      <c r="D78" s="15">
        <v>1110.67</v>
      </c>
      <c r="E78" s="15">
        <v>514.25</v>
      </c>
      <c r="F78" s="15">
        <f t="shared" si="2"/>
        <v>46.30088144993562</v>
      </c>
    </row>
    <row r="79" spans="1:6" ht="12.75">
      <c r="A79" s="13" t="s">
        <v>41</v>
      </c>
      <c r="B79" s="14" t="s">
        <v>42</v>
      </c>
      <c r="C79" s="15">
        <v>3230428</v>
      </c>
      <c r="D79" s="15">
        <v>1066380.06</v>
      </c>
      <c r="E79" s="15">
        <v>1052167.96</v>
      </c>
      <c r="F79" s="15">
        <f t="shared" si="2"/>
        <v>98.6672575254267</v>
      </c>
    </row>
    <row r="80" spans="1:6" ht="51">
      <c r="A80" s="10" t="s">
        <v>79</v>
      </c>
      <c r="B80" s="11" t="s">
        <v>80</v>
      </c>
      <c r="C80" s="12">
        <v>14115125</v>
      </c>
      <c r="D80" s="12">
        <v>4741392</v>
      </c>
      <c r="E80" s="12">
        <v>3932636.13</v>
      </c>
      <c r="F80" s="12">
        <f t="shared" si="2"/>
        <v>82.94264912076453</v>
      </c>
    </row>
    <row r="81" spans="1:6" ht="12.75">
      <c r="A81" s="13" t="s">
        <v>7</v>
      </c>
      <c r="B81" s="14" t="s">
        <v>8</v>
      </c>
      <c r="C81" s="15">
        <v>10939925</v>
      </c>
      <c r="D81" s="15">
        <v>3575350</v>
      </c>
      <c r="E81" s="15">
        <v>3003356.45</v>
      </c>
      <c r="F81" s="15">
        <f t="shared" si="2"/>
        <v>84.00174668214301</v>
      </c>
    </row>
    <row r="82" spans="1:6" ht="12.75">
      <c r="A82" s="13" t="s">
        <v>9</v>
      </c>
      <c r="B82" s="14" t="s">
        <v>10</v>
      </c>
      <c r="C82" s="15">
        <v>2406784</v>
      </c>
      <c r="D82" s="15">
        <v>786578</v>
      </c>
      <c r="E82" s="15">
        <v>655683.91</v>
      </c>
      <c r="F82" s="15">
        <f t="shared" si="2"/>
        <v>83.35904512966292</v>
      </c>
    </row>
    <row r="83" spans="1:6" ht="12.75">
      <c r="A83" s="13" t="s">
        <v>11</v>
      </c>
      <c r="B83" s="14" t="s">
        <v>12</v>
      </c>
      <c r="C83" s="15">
        <v>213100</v>
      </c>
      <c r="D83" s="15">
        <v>78380</v>
      </c>
      <c r="E83" s="15">
        <v>51735.48</v>
      </c>
      <c r="F83" s="15">
        <f t="shared" si="2"/>
        <v>66.00597091094667</v>
      </c>
    </row>
    <row r="84" spans="1:6" ht="12.75">
      <c r="A84" s="13" t="s">
        <v>53</v>
      </c>
      <c r="B84" s="14" t="s">
        <v>54</v>
      </c>
      <c r="C84" s="15">
        <v>5035</v>
      </c>
      <c r="D84" s="15">
        <v>4510</v>
      </c>
      <c r="E84" s="15">
        <v>0</v>
      </c>
      <c r="F84" s="15">
        <f t="shared" si="2"/>
        <v>0</v>
      </c>
    </row>
    <row r="85" spans="1:6" ht="12.75">
      <c r="A85" s="13" t="s">
        <v>29</v>
      </c>
      <c r="B85" s="14" t="s">
        <v>30</v>
      </c>
      <c r="C85" s="15">
        <v>125400</v>
      </c>
      <c r="D85" s="15">
        <v>44620</v>
      </c>
      <c r="E85" s="15">
        <v>42113.33</v>
      </c>
      <c r="F85" s="15">
        <f t="shared" si="2"/>
        <v>94.38218287763334</v>
      </c>
    </row>
    <row r="86" spans="1:6" ht="12.75">
      <c r="A86" s="13" t="s">
        <v>13</v>
      </c>
      <c r="B86" s="14" t="s">
        <v>14</v>
      </c>
      <c r="C86" s="15">
        <v>86998</v>
      </c>
      <c r="D86" s="15">
        <v>34487</v>
      </c>
      <c r="E86" s="15">
        <v>25613.78</v>
      </c>
      <c r="F86" s="15">
        <f t="shared" si="2"/>
        <v>74.27082668831734</v>
      </c>
    </row>
    <row r="87" spans="1:6" ht="12.75">
      <c r="A87" s="13" t="s">
        <v>15</v>
      </c>
      <c r="B87" s="14" t="s">
        <v>16</v>
      </c>
      <c r="C87" s="15">
        <v>33993</v>
      </c>
      <c r="D87" s="15">
        <v>10850</v>
      </c>
      <c r="E87" s="15">
        <v>10848</v>
      </c>
      <c r="F87" s="15">
        <f t="shared" si="2"/>
        <v>99.9815668202765</v>
      </c>
    </row>
    <row r="88" spans="1:6" ht="12.75">
      <c r="A88" s="13" t="s">
        <v>17</v>
      </c>
      <c r="B88" s="14" t="s">
        <v>18</v>
      </c>
      <c r="C88" s="15">
        <v>210253</v>
      </c>
      <c r="D88" s="15">
        <v>156242</v>
      </c>
      <c r="E88" s="15">
        <v>115409.95</v>
      </c>
      <c r="F88" s="15">
        <f t="shared" si="2"/>
        <v>73.86614994687729</v>
      </c>
    </row>
    <row r="89" spans="1:6" ht="12.75">
      <c r="A89" s="13" t="s">
        <v>19</v>
      </c>
      <c r="B89" s="14" t="s">
        <v>20</v>
      </c>
      <c r="C89" s="15">
        <v>12425</v>
      </c>
      <c r="D89" s="15">
        <v>4434</v>
      </c>
      <c r="E89" s="15">
        <v>2343.44</v>
      </c>
      <c r="F89" s="15">
        <f t="shared" si="2"/>
        <v>52.851601262967975</v>
      </c>
    </row>
    <row r="90" spans="1:6" ht="12.75">
      <c r="A90" s="13" t="s">
        <v>21</v>
      </c>
      <c r="B90" s="14" t="s">
        <v>22</v>
      </c>
      <c r="C90" s="15">
        <v>81212</v>
      </c>
      <c r="D90" s="15">
        <v>45941</v>
      </c>
      <c r="E90" s="15">
        <v>25531.79</v>
      </c>
      <c r="F90" s="15">
        <f t="shared" si="2"/>
        <v>55.575172503863655</v>
      </c>
    </row>
    <row r="91" spans="1:6" ht="25.5">
      <c r="A91" s="10" t="s">
        <v>81</v>
      </c>
      <c r="B91" s="11" t="s">
        <v>82</v>
      </c>
      <c r="C91" s="12">
        <v>3471365</v>
      </c>
      <c r="D91" s="12">
        <v>1285451</v>
      </c>
      <c r="E91" s="12">
        <v>1078449.53</v>
      </c>
      <c r="F91" s="12">
        <f t="shared" si="2"/>
        <v>83.89658804575204</v>
      </c>
    </row>
    <row r="92" spans="1:6" ht="12.75">
      <c r="A92" s="13" t="s">
        <v>7</v>
      </c>
      <c r="B92" s="14" t="s">
        <v>8</v>
      </c>
      <c r="C92" s="15">
        <v>2238186</v>
      </c>
      <c r="D92" s="15">
        <v>720234</v>
      </c>
      <c r="E92" s="15">
        <v>630257</v>
      </c>
      <c r="F92" s="15">
        <f aca="true" t="shared" si="3" ref="F92:F111">IF(D92=0,0,(E92/D92)*100)</f>
        <v>87.50725458670377</v>
      </c>
    </row>
    <row r="93" spans="1:6" ht="12.75">
      <c r="A93" s="13" t="s">
        <v>9</v>
      </c>
      <c r="B93" s="14" t="s">
        <v>10</v>
      </c>
      <c r="C93" s="15">
        <v>492401</v>
      </c>
      <c r="D93" s="15">
        <v>160109</v>
      </c>
      <c r="E93" s="15">
        <v>140001.32</v>
      </c>
      <c r="F93" s="15">
        <f t="shared" si="3"/>
        <v>87.44125564459213</v>
      </c>
    </row>
    <row r="94" spans="1:6" ht="12.75">
      <c r="A94" s="13" t="s">
        <v>11</v>
      </c>
      <c r="B94" s="14" t="s">
        <v>12</v>
      </c>
      <c r="C94" s="15">
        <v>207461</v>
      </c>
      <c r="D94" s="15">
        <v>169717</v>
      </c>
      <c r="E94" s="15">
        <v>73891.46</v>
      </c>
      <c r="F94" s="15">
        <f t="shared" si="3"/>
        <v>43.53804274174067</v>
      </c>
    </row>
    <row r="95" spans="1:6" ht="12.75">
      <c r="A95" s="13" t="s">
        <v>53</v>
      </c>
      <c r="B95" s="14" t="s">
        <v>54</v>
      </c>
      <c r="C95" s="15">
        <v>2454</v>
      </c>
      <c r="D95" s="15">
        <v>2419</v>
      </c>
      <c r="E95" s="15">
        <v>2418.35</v>
      </c>
      <c r="F95" s="15">
        <f t="shared" si="3"/>
        <v>99.97312939231087</v>
      </c>
    </row>
    <row r="96" spans="1:6" ht="12.75">
      <c r="A96" s="13" t="s">
        <v>13</v>
      </c>
      <c r="B96" s="14" t="s">
        <v>14</v>
      </c>
      <c r="C96" s="15">
        <v>260549</v>
      </c>
      <c r="D96" s="15">
        <v>44092</v>
      </c>
      <c r="E96" s="15">
        <v>43002.37</v>
      </c>
      <c r="F96" s="15">
        <f t="shared" si="3"/>
        <v>97.52873537149597</v>
      </c>
    </row>
    <row r="97" spans="1:6" ht="12.75">
      <c r="A97" s="13" t="s">
        <v>15</v>
      </c>
      <c r="B97" s="14" t="s">
        <v>16</v>
      </c>
      <c r="C97" s="15">
        <v>7200</v>
      </c>
      <c r="D97" s="15">
        <v>156</v>
      </c>
      <c r="E97" s="15">
        <v>155.99</v>
      </c>
      <c r="F97" s="15">
        <f t="shared" si="3"/>
        <v>99.99358974358975</v>
      </c>
    </row>
    <row r="98" spans="1:6" ht="12.75">
      <c r="A98" s="13" t="s">
        <v>17</v>
      </c>
      <c r="B98" s="14" t="s">
        <v>18</v>
      </c>
      <c r="C98" s="15">
        <v>239690</v>
      </c>
      <c r="D98" s="15">
        <v>180194</v>
      </c>
      <c r="E98" s="15">
        <v>180193.61</v>
      </c>
      <c r="F98" s="15">
        <f t="shared" si="3"/>
        <v>99.99978356660043</v>
      </c>
    </row>
    <row r="99" spans="1:6" ht="12.75">
      <c r="A99" s="13" t="s">
        <v>19</v>
      </c>
      <c r="B99" s="14" t="s">
        <v>20</v>
      </c>
      <c r="C99" s="15">
        <v>6384</v>
      </c>
      <c r="D99" s="15">
        <v>1471</v>
      </c>
      <c r="E99" s="15">
        <v>1470.96</v>
      </c>
      <c r="F99" s="15">
        <f t="shared" si="3"/>
        <v>99.9972807613868</v>
      </c>
    </row>
    <row r="100" spans="1:6" ht="12.75">
      <c r="A100" s="13" t="s">
        <v>21</v>
      </c>
      <c r="B100" s="14" t="s">
        <v>22</v>
      </c>
      <c r="C100" s="15">
        <v>12840</v>
      </c>
      <c r="D100" s="15">
        <v>5559</v>
      </c>
      <c r="E100" s="15">
        <v>5558.47</v>
      </c>
      <c r="F100" s="15">
        <f t="shared" si="3"/>
        <v>99.99046591113509</v>
      </c>
    </row>
    <row r="101" spans="1:6" ht="25.5">
      <c r="A101" s="13" t="s">
        <v>55</v>
      </c>
      <c r="B101" s="14" t="s">
        <v>56</v>
      </c>
      <c r="C101" s="15">
        <v>4200</v>
      </c>
      <c r="D101" s="15">
        <v>1500</v>
      </c>
      <c r="E101" s="15">
        <v>1500</v>
      </c>
      <c r="F101" s="15">
        <f t="shared" si="3"/>
        <v>100</v>
      </c>
    </row>
    <row r="102" spans="1:6" ht="51">
      <c r="A102" s="10" t="s">
        <v>83</v>
      </c>
      <c r="B102" s="11" t="s">
        <v>84</v>
      </c>
      <c r="C102" s="12">
        <v>354070</v>
      </c>
      <c r="D102" s="12">
        <v>114056</v>
      </c>
      <c r="E102" s="12">
        <v>106471.87</v>
      </c>
      <c r="F102" s="12">
        <f t="shared" si="3"/>
        <v>93.35052079680156</v>
      </c>
    </row>
    <row r="103" spans="1:6" ht="12.75">
      <c r="A103" s="13" t="s">
        <v>13</v>
      </c>
      <c r="B103" s="14" t="s">
        <v>14</v>
      </c>
      <c r="C103" s="15">
        <v>199</v>
      </c>
      <c r="D103" s="15">
        <v>56</v>
      </c>
      <c r="E103" s="15">
        <v>36.64</v>
      </c>
      <c r="F103" s="15">
        <f t="shared" si="3"/>
        <v>65.42857142857143</v>
      </c>
    </row>
    <row r="104" spans="1:6" ht="12.75">
      <c r="A104" s="13" t="s">
        <v>41</v>
      </c>
      <c r="B104" s="14" t="s">
        <v>42</v>
      </c>
      <c r="C104" s="15">
        <v>353871</v>
      </c>
      <c r="D104" s="15">
        <v>114000</v>
      </c>
      <c r="E104" s="15">
        <v>106435.23</v>
      </c>
      <c r="F104" s="15">
        <f t="shared" si="3"/>
        <v>93.36423684210527</v>
      </c>
    </row>
    <row r="105" spans="1:6" ht="12.75">
      <c r="A105" s="10" t="s">
        <v>85</v>
      </c>
      <c r="B105" s="11" t="s">
        <v>38</v>
      </c>
      <c r="C105" s="12">
        <v>0</v>
      </c>
      <c r="D105" s="12">
        <v>0</v>
      </c>
      <c r="E105" s="12">
        <v>0</v>
      </c>
      <c r="F105" s="12">
        <f t="shared" si="3"/>
        <v>0</v>
      </c>
    </row>
    <row r="106" spans="1:6" ht="25.5">
      <c r="A106" s="13" t="s">
        <v>86</v>
      </c>
      <c r="B106" s="14" t="s">
        <v>87</v>
      </c>
      <c r="C106" s="15">
        <v>0</v>
      </c>
      <c r="D106" s="15">
        <v>0</v>
      </c>
      <c r="E106" s="15">
        <v>0</v>
      </c>
      <c r="F106" s="15">
        <f t="shared" si="3"/>
        <v>0</v>
      </c>
    </row>
    <row r="107" spans="1:6" ht="12.75">
      <c r="A107" s="10" t="s">
        <v>88</v>
      </c>
      <c r="B107" s="11" t="s">
        <v>40</v>
      </c>
      <c r="C107" s="12">
        <v>463390</v>
      </c>
      <c r="D107" s="12">
        <v>159654</v>
      </c>
      <c r="E107" s="12">
        <v>141668.17</v>
      </c>
      <c r="F107" s="12">
        <f t="shared" si="3"/>
        <v>88.73449459456074</v>
      </c>
    </row>
    <row r="108" spans="1:6" ht="12.75">
      <c r="A108" s="13" t="s">
        <v>11</v>
      </c>
      <c r="B108" s="14" t="s">
        <v>12</v>
      </c>
      <c r="C108" s="15">
        <v>117050</v>
      </c>
      <c r="D108" s="15">
        <v>44000</v>
      </c>
      <c r="E108" s="15">
        <v>43938.6</v>
      </c>
      <c r="F108" s="15">
        <f t="shared" si="3"/>
        <v>99.86045454545454</v>
      </c>
    </row>
    <row r="109" spans="1:6" ht="12.75">
      <c r="A109" s="13" t="s">
        <v>13</v>
      </c>
      <c r="B109" s="14" t="s">
        <v>14</v>
      </c>
      <c r="C109" s="15">
        <v>11890</v>
      </c>
      <c r="D109" s="15">
        <v>3630</v>
      </c>
      <c r="E109" s="15">
        <v>1355.21</v>
      </c>
      <c r="F109" s="15">
        <f t="shared" si="3"/>
        <v>37.333608815427</v>
      </c>
    </row>
    <row r="110" spans="1:6" ht="12.75">
      <c r="A110" s="13" t="s">
        <v>41</v>
      </c>
      <c r="B110" s="14" t="s">
        <v>42</v>
      </c>
      <c r="C110" s="15">
        <v>334450</v>
      </c>
      <c r="D110" s="15">
        <v>112024</v>
      </c>
      <c r="E110" s="15">
        <v>96374.36</v>
      </c>
      <c r="F110" s="15">
        <f t="shared" si="3"/>
        <v>86.03010069270871</v>
      </c>
    </row>
    <row r="111" spans="1:6" ht="12.75">
      <c r="A111" s="10" t="s">
        <v>89</v>
      </c>
      <c r="B111" s="11" t="s">
        <v>90</v>
      </c>
      <c r="C111" s="12">
        <v>194851645</v>
      </c>
      <c r="D111" s="12">
        <v>63135185.00000001</v>
      </c>
      <c r="E111" s="12">
        <v>57862700.77</v>
      </c>
      <c r="F111" s="12">
        <f t="shared" si="3"/>
        <v>91.64889715615784</v>
      </c>
    </row>
    <row r="112" spans="1:6" ht="12.75">
      <c r="A112" s="16"/>
      <c r="B112" s="16"/>
      <c r="C112" s="16"/>
      <c r="D112" s="16"/>
      <c r="E112" s="16"/>
      <c r="F112" s="16"/>
    </row>
    <row r="116" spans="1:7" ht="18">
      <c r="A116" s="1" t="s">
        <v>98</v>
      </c>
      <c r="B116" s="1"/>
      <c r="C116" s="1"/>
      <c r="D116" s="1"/>
      <c r="E116" s="1"/>
      <c r="F116" s="1"/>
      <c r="G116" s="2"/>
    </row>
    <row r="117" spans="1:7" ht="12.75">
      <c r="A117" s="5" t="s">
        <v>97</v>
      </c>
      <c r="B117" s="5"/>
      <c r="C117" s="5"/>
      <c r="D117" s="5"/>
      <c r="E117" s="5"/>
      <c r="F117" s="5"/>
      <c r="G117" s="6"/>
    </row>
    <row r="119" spans="1:6" ht="63.75">
      <c r="A119" s="8" t="s">
        <v>1</v>
      </c>
      <c r="B119" s="8" t="s">
        <v>2</v>
      </c>
      <c r="C119" s="8" t="s">
        <v>3</v>
      </c>
      <c r="D119" s="8" t="s">
        <v>4</v>
      </c>
      <c r="E119" s="8" t="s">
        <v>5</v>
      </c>
      <c r="F119" s="8" t="s">
        <v>6</v>
      </c>
    </row>
    <row r="120" spans="1:6" ht="25.5">
      <c r="A120" s="10" t="s">
        <v>25</v>
      </c>
      <c r="B120" s="11" t="s">
        <v>26</v>
      </c>
      <c r="C120" s="12">
        <v>558172</v>
      </c>
      <c r="D120" s="12">
        <v>343172</v>
      </c>
      <c r="E120" s="12">
        <v>217772</v>
      </c>
      <c r="F120" s="12">
        <v>63.45855722494842</v>
      </c>
    </row>
    <row r="121" spans="1:6" ht="25.5">
      <c r="A121" s="13" t="s">
        <v>91</v>
      </c>
      <c r="B121" s="14" t="s">
        <v>92</v>
      </c>
      <c r="C121" s="15">
        <v>343172</v>
      </c>
      <c r="D121" s="15">
        <v>343172</v>
      </c>
      <c r="E121" s="15">
        <v>217772</v>
      </c>
      <c r="F121" s="15">
        <v>63.45855722494842</v>
      </c>
    </row>
    <row r="122" spans="1:6" ht="12.75">
      <c r="A122" s="13" t="s">
        <v>93</v>
      </c>
      <c r="B122" s="14" t="s">
        <v>94</v>
      </c>
      <c r="C122" s="15">
        <v>165000</v>
      </c>
      <c r="D122" s="15">
        <v>0</v>
      </c>
      <c r="E122" s="15">
        <v>0</v>
      </c>
      <c r="F122" s="15">
        <v>0</v>
      </c>
    </row>
    <row r="123" spans="1:6" ht="12.75">
      <c r="A123" s="13" t="s">
        <v>95</v>
      </c>
      <c r="B123" s="14" t="s">
        <v>96</v>
      </c>
      <c r="C123" s="15">
        <v>50000</v>
      </c>
      <c r="D123" s="15">
        <v>0</v>
      </c>
      <c r="E123" s="15">
        <v>0</v>
      </c>
      <c r="F123" s="15">
        <v>0</v>
      </c>
    </row>
    <row r="124" spans="1:6" ht="12.75">
      <c r="A124" s="10" t="s">
        <v>47</v>
      </c>
      <c r="B124" s="11" t="s">
        <v>48</v>
      </c>
      <c r="C124" s="12">
        <v>199000</v>
      </c>
      <c r="D124" s="12">
        <v>199000</v>
      </c>
      <c r="E124" s="12">
        <v>0</v>
      </c>
      <c r="F124" s="12">
        <v>0</v>
      </c>
    </row>
    <row r="125" spans="1:6" ht="25.5">
      <c r="A125" s="13" t="s">
        <v>91</v>
      </c>
      <c r="B125" s="14" t="s">
        <v>92</v>
      </c>
      <c r="C125" s="15">
        <v>199000</v>
      </c>
      <c r="D125" s="15">
        <v>199000</v>
      </c>
      <c r="E125" s="15">
        <v>0</v>
      </c>
      <c r="F125" s="15">
        <v>0</v>
      </c>
    </row>
    <row r="126" spans="1:6" ht="25.5">
      <c r="A126" s="10" t="s">
        <v>51</v>
      </c>
      <c r="B126" s="11" t="s">
        <v>52</v>
      </c>
      <c r="C126" s="12">
        <v>5562765.8</v>
      </c>
      <c r="D126" s="12">
        <v>4689920.6</v>
      </c>
      <c r="E126" s="12">
        <v>3138915.84</v>
      </c>
      <c r="F126" s="12">
        <v>66.92897615366878</v>
      </c>
    </row>
    <row r="127" spans="1:6" ht="12.75">
      <c r="A127" s="13" t="s">
        <v>93</v>
      </c>
      <c r="B127" s="14" t="s">
        <v>94</v>
      </c>
      <c r="C127" s="15">
        <v>5562765.8</v>
      </c>
      <c r="D127" s="15">
        <v>4689920.6</v>
      </c>
      <c r="E127" s="15">
        <v>3138915.84</v>
      </c>
      <c r="F127" s="15">
        <v>66.92897615366878</v>
      </c>
    </row>
    <row r="128" spans="1:6" ht="51">
      <c r="A128" s="10" t="s">
        <v>79</v>
      </c>
      <c r="B128" s="11" t="s">
        <v>80</v>
      </c>
      <c r="C128" s="12">
        <v>63000</v>
      </c>
      <c r="D128" s="12">
        <v>63000</v>
      </c>
      <c r="E128" s="12">
        <v>0</v>
      </c>
      <c r="F128" s="12">
        <v>0</v>
      </c>
    </row>
    <row r="129" spans="1:6" ht="25.5">
      <c r="A129" s="13" t="s">
        <v>91</v>
      </c>
      <c r="B129" s="14" t="s">
        <v>92</v>
      </c>
      <c r="C129" s="15">
        <v>63000</v>
      </c>
      <c r="D129" s="15">
        <v>63000</v>
      </c>
      <c r="E129" s="15">
        <v>0</v>
      </c>
      <c r="F129" s="15">
        <v>0</v>
      </c>
    </row>
    <row r="130" spans="1:6" ht="12.75">
      <c r="A130" s="10" t="s">
        <v>89</v>
      </c>
      <c r="B130" s="11" t="s">
        <v>90</v>
      </c>
      <c r="C130" s="12">
        <v>6382937.8</v>
      </c>
      <c r="D130" s="12">
        <v>5295092.6</v>
      </c>
      <c r="E130" s="12">
        <v>3356687.84</v>
      </c>
      <c r="F130" s="12">
        <v>63.392429435511666</v>
      </c>
    </row>
    <row r="135" s="17" customFormat="1" ht="18"/>
  </sheetData>
  <mergeCells count="4">
    <mergeCell ref="A2:F2"/>
    <mergeCell ref="A3:F3"/>
    <mergeCell ref="A116:F116"/>
    <mergeCell ref="A117:F117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2017-04-26T08:51:18Z</cp:lastPrinted>
  <dcterms:created xsi:type="dcterms:W3CDTF">2017-04-26T08:44:56Z</dcterms:created>
  <dcterms:modified xsi:type="dcterms:W3CDTF">2017-04-26T08:51:27Z</dcterms:modified>
  <cp:category/>
  <cp:version/>
  <cp:contentType/>
  <cp:contentStatus/>
</cp:coreProperties>
</file>