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На сайт\2019\лютий\28\"/>
    </mc:Choice>
  </mc:AlternateContent>
  <bookViews>
    <workbookView xWindow="0" yWindow="0" windowWidth="22992" windowHeight="9156"/>
  </bookViews>
  <sheets>
    <sheet name="Лист1" sheetId="1" r:id="rId1"/>
  </sheets>
  <definedNames>
    <definedName name="_xlnm.Print_Titles" localSheetId="0">Лист1!$5:$5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" i="1"/>
</calcChain>
</file>

<file path=xl/sharedStrings.xml><?xml version="1.0" encoding="utf-8"?>
<sst xmlns="http://schemas.openxmlformats.org/spreadsheetml/2006/main" count="280" uniqueCount="113">
  <si>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</si>
  <si>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</si>
  <si>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</si>
  <si>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</si>
  <si>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</si>
  <si>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</si>
  <si>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</si>
  <si>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</si>
  <si>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</si>
  <si>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</si>
  <si>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</si>
  <si>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</si>
  <si>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</si>
  <si>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</si>
  <si>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</si>
  <si>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</si>
  <si>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</si>
  <si>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</si>
  <si>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</si>
  <si>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</si>
  <si>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</si>
  <si>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</si>
  <si>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</si>
  <si>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</si>
  <si>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</si>
  <si>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</si>
  <si>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</si>
  <si>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</si>
  <si>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</si>
  <si>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</si>
  <si>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</si>
  <si>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0213112</t>
  </si>
  <si>
    <t>Заходи державної політики з питань дітей та їх соціального захисту</t>
  </si>
  <si>
    <t>2230</t>
  </si>
  <si>
    <t>Продукти харчування</t>
  </si>
  <si>
    <t>0213122</t>
  </si>
  <si>
    <t>Заходи державної політики із забезпечення рівних прав та можливостей жінок та чоловіків</t>
  </si>
  <si>
    <t>0213123</t>
  </si>
  <si>
    <t>Заходи державної політики з питань сім`ї</t>
  </si>
  <si>
    <t>0213131</t>
  </si>
  <si>
    <t>Здійснення заходів та реалізація проектів на виконання Державної цільової соціальної програми `Молодь України`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</si>
  <si>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</si>
  <si>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</si>
  <si>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0213210</t>
  </si>
  <si>
    <t>Організація та проведення громадських робіт</t>
  </si>
  <si>
    <t>0213242</t>
  </si>
  <si>
    <t>Інші заходи у сфері соціального захисту і соціального забезпечення</t>
  </si>
  <si>
    <t>2730</t>
  </si>
  <si>
    <t>Інші виплати населенню</t>
  </si>
  <si>
    <t>0214082</t>
  </si>
  <si>
    <t>Інші заходи в галузі культури і мистецтва</t>
  </si>
  <si>
    <t>0215061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</si>
  <si>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</si>
  <si>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0216030</t>
  </si>
  <si>
    <t>Організація благоустрою населених пунктів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</si>
  <si>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</si>
  <si>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</si>
  <si>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</si>
  <si>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</si>
  <si>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</si>
  <si>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</si>
  <si>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</si>
  <si>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</si>
  <si>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</si>
  <si>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</si>
  <si>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</si>
  <si>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</si>
  <si>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</si>
  <si>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</si>
  <si>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</si>
  <si>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</si>
  <si>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</si>
  <si>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</si>
  <si>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</si>
  <si>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</si>
  <si>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</si>
  <si>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</si>
  <si>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</si>
  <si>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</si>
  <si>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</si>
  <si>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</si>
  <si>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</si>
  <si>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</si>
  <si>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</si>
  <si>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</si>
  <si>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</si>
  <si>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</si>
  <si>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</si>
  <si>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</si>
  <si>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2220</t>
  </si>
  <si>
    <t>Медикаменти та перев`язувальні матеріали</t>
  </si>
  <si>
    <t>2282</t>
  </si>
  <si>
    <t>Окремі заходи по реалізації державних (регіональних) програм, не віднесені до заходів розвитку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</si>
  <si>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</si>
  <si>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</si>
  <si>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</si>
  <si>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</si>
  <si>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</si>
  <si>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</si>
  <si>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</si>
  <si>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1216030</t>
  </si>
  <si>
    <t>2274</t>
  </si>
  <si>
    <t>Оплата природного газу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</si>
  <si>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</si>
  <si>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</si>
  <si>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</si>
  <si>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</si>
  <si>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</si>
  <si>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</si>
  <si>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Начальник фінансового відділу</t>
  </si>
  <si>
    <t>Л. Шматкова</t>
  </si>
  <si>
    <t>Аналіз фінансування видатків з районного у місті бюджету станом на 26.02.2019</t>
  </si>
  <si>
    <t>Cпеціальний фонд (бюджет розвитку)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</si>
</sst>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/>
    <xf numFmtId="0" fontId="3" fillId="0" borderId="0" xfId="0" applyFont="1" applyFill="1" applyAlignment="1"/>
    <xf numFmtId="0" fontId="0" fillId="0" borderId="0" xfId="0" applyFill="1"/>
    <xf numFmtId="0" fontId="4" fillId="0" borderId="0" xfId="0" applyFont="1" applyFill="1" applyBorder="1" applyAlignment="1"/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8"/>
  <sheetViews>
    <sheetView tabSelected="1" topLeftCell="A139" workbookViewId="0">
      <selection activeCell="D152" sqref="D152"/>
    </sheetView>
  </sheetViews>
  <sheetFormatPr defaultRowHeight="13.8" x14ac:dyDescent="0.3"/>
  <cols>
    <col min="1" max="1" width="10.77734375" customWidth="1"/>
    <col min="2" max="2" width="50.77734375" customWidth="1"/>
    <col min="3" max="6" width="15.77734375" customWidth="1"/>
  </cols>
  <sheetData>
    <row r="2" spans="1:7" s="20" customFormat="1" ht="17.399999999999999" x14ac:dyDescent="0.3">
      <c r="A2" s="23" t="s">
        <v>111</v>
      </c>
      <c r="B2" s="23"/>
      <c r="C2" s="23"/>
      <c r="D2" s="23"/>
      <c r="E2" s="23"/>
      <c r="F2" s="23"/>
      <c r="G2" s="19"/>
    </row>
    <row r="3" spans="1:7" x14ac:dyDescent="0.3">
      <c r="A3" s="22" t="s">
        <v>0</v>
      </c>
      <c r="B3" s="22"/>
      <c r="C3" s="22"/>
      <c r="D3" s="22"/>
      <c r="E3" s="22"/>
    </row>
    <row r="5" spans="1:7" s="1" customFormat="1" ht="55.2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7" ht="41.4" x14ac:dyDescent="0.3">
      <c r="A6" s="4" t="s">
        <v>7</v>
      </c>
      <c r="B6" s="5" t="s">
        <v>8</v>
      </c>
      <c r="C6" s="6">
        <v>38807335</v>
      </c>
      <c r="D6" s="6">
        <v>8656127</v>
      </c>
      <c r="E6" s="6">
        <v>7439913.2599999998</v>
      </c>
      <c r="F6" s="6">
        <f t="shared" ref="F6:F37" si="0">IF(D6=0,0,(E6/D6)*100)</f>
        <v>85.949677725384575</v>
      </c>
    </row>
    <row r="7" spans="1:7" x14ac:dyDescent="0.3">
      <c r="A7" s="7" t="s">
        <v>9</v>
      </c>
      <c r="B7" s="8" t="s">
        <v>10</v>
      </c>
      <c r="C7" s="9">
        <v>28113102</v>
      </c>
      <c r="D7" s="9">
        <v>6332625</v>
      </c>
      <c r="E7" s="9">
        <v>5550395.46</v>
      </c>
      <c r="F7" s="9">
        <f t="shared" si="0"/>
        <v>87.647625747616502</v>
      </c>
    </row>
    <row r="8" spans="1:7" x14ac:dyDescent="0.3">
      <c r="A8" s="7" t="s">
        <v>11</v>
      </c>
      <c r="B8" s="8" t="s">
        <v>12</v>
      </c>
      <c r="C8" s="9">
        <v>6184883</v>
      </c>
      <c r="D8" s="9">
        <v>1404331</v>
      </c>
      <c r="E8" s="9">
        <v>1191615.8400000001</v>
      </c>
      <c r="F8" s="9">
        <f t="shared" si="0"/>
        <v>84.852918578312384</v>
      </c>
    </row>
    <row r="9" spans="1:7" x14ac:dyDescent="0.3">
      <c r="A9" s="7" t="s">
        <v>13</v>
      </c>
      <c r="B9" s="8" t="s">
        <v>14</v>
      </c>
      <c r="C9" s="9">
        <v>420011</v>
      </c>
      <c r="D9" s="9">
        <v>121951</v>
      </c>
      <c r="E9" s="9">
        <v>71744.02</v>
      </c>
      <c r="F9" s="9">
        <f t="shared" si="0"/>
        <v>58.830202294364128</v>
      </c>
    </row>
    <row r="10" spans="1:7" x14ac:dyDescent="0.3">
      <c r="A10" s="7" t="s">
        <v>15</v>
      </c>
      <c r="B10" s="8" t="s">
        <v>16</v>
      </c>
      <c r="C10" s="9">
        <v>2825775</v>
      </c>
      <c r="D10" s="9">
        <v>420371</v>
      </c>
      <c r="E10" s="9">
        <v>313790.3</v>
      </c>
      <c r="F10" s="9">
        <f t="shared" si="0"/>
        <v>74.646038856153254</v>
      </c>
    </row>
    <row r="11" spans="1:7" x14ac:dyDescent="0.3">
      <c r="A11" s="7" t="s">
        <v>17</v>
      </c>
      <c r="B11" s="8" t="s">
        <v>18</v>
      </c>
      <c r="C11" s="9">
        <v>11000</v>
      </c>
      <c r="D11" s="9">
        <v>2000</v>
      </c>
      <c r="E11" s="9">
        <v>941.75</v>
      </c>
      <c r="F11" s="9">
        <f t="shared" si="0"/>
        <v>47.087499999999999</v>
      </c>
    </row>
    <row r="12" spans="1:7" x14ac:dyDescent="0.3">
      <c r="A12" s="7" t="s">
        <v>19</v>
      </c>
      <c r="B12" s="8" t="s">
        <v>20</v>
      </c>
      <c r="C12" s="9">
        <v>880745</v>
      </c>
      <c r="D12" s="9">
        <v>267369</v>
      </c>
      <c r="E12" s="9">
        <v>220381.49</v>
      </c>
      <c r="F12" s="9">
        <f t="shared" si="0"/>
        <v>82.425969353215962</v>
      </c>
    </row>
    <row r="13" spans="1:7" x14ac:dyDescent="0.3">
      <c r="A13" s="7" t="s">
        <v>21</v>
      </c>
      <c r="B13" s="8" t="s">
        <v>22</v>
      </c>
      <c r="C13" s="9">
        <v>35652</v>
      </c>
      <c r="D13" s="9">
        <v>8955</v>
      </c>
      <c r="E13" s="9">
        <v>4464.6499999999996</v>
      </c>
      <c r="F13" s="9">
        <f t="shared" si="0"/>
        <v>49.85650474595198</v>
      </c>
    </row>
    <row r="14" spans="1:7" x14ac:dyDescent="0.3">
      <c r="A14" s="7" t="s">
        <v>23</v>
      </c>
      <c r="B14" s="8" t="s">
        <v>24</v>
      </c>
      <c r="C14" s="9">
        <v>314444</v>
      </c>
      <c r="D14" s="9">
        <v>86706</v>
      </c>
      <c r="E14" s="9">
        <v>76688.649999999994</v>
      </c>
      <c r="F14" s="9">
        <f t="shared" si="0"/>
        <v>88.446762623117195</v>
      </c>
    </row>
    <row r="15" spans="1:7" x14ac:dyDescent="0.3">
      <c r="A15" s="7" t="s">
        <v>25</v>
      </c>
      <c r="B15" s="8" t="s">
        <v>26</v>
      </c>
      <c r="C15" s="9">
        <v>6899</v>
      </c>
      <c r="D15" s="9">
        <v>1339</v>
      </c>
      <c r="E15" s="9">
        <v>0</v>
      </c>
      <c r="F15" s="9">
        <f t="shared" si="0"/>
        <v>0</v>
      </c>
    </row>
    <row r="16" spans="1:7" x14ac:dyDescent="0.3">
      <c r="A16" s="7" t="s">
        <v>27</v>
      </c>
      <c r="B16" s="8" t="s">
        <v>28</v>
      </c>
      <c r="C16" s="9">
        <v>14824</v>
      </c>
      <c r="D16" s="9">
        <v>10480</v>
      </c>
      <c r="E16" s="9">
        <v>9891.1</v>
      </c>
      <c r="F16" s="9">
        <f t="shared" si="0"/>
        <v>94.380725190839698</v>
      </c>
    </row>
    <row r="17" spans="1:6" ht="27.6" x14ac:dyDescent="0.3">
      <c r="A17" s="4" t="s">
        <v>29</v>
      </c>
      <c r="B17" s="5" t="s">
        <v>30</v>
      </c>
      <c r="C17" s="6">
        <v>67760</v>
      </c>
      <c r="D17" s="6">
        <v>33880</v>
      </c>
      <c r="E17" s="6">
        <v>0</v>
      </c>
      <c r="F17" s="6">
        <f t="shared" si="0"/>
        <v>0</v>
      </c>
    </row>
    <row r="18" spans="1:6" x14ac:dyDescent="0.3">
      <c r="A18" s="7" t="s">
        <v>17</v>
      </c>
      <c r="B18" s="8" t="s">
        <v>18</v>
      </c>
      <c r="C18" s="9">
        <v>67760</v>
      </c>
      <c r="D18" s="9">
        <v>33880</v>
      </c>
      <c r="E18" s="9">
        <v>0</v>
      </c>
      <c r="F18" s="9">
        <f t="shared" si="0"/>
        <v>0</v>
      </c>
    </row>
    <row r="19" spans="1:6" ht="27.6" x14ac:dyDescent="0.3">
      <c r="A19" s="4" t="s">
        <v>31</v>
      </c>
      <c r="B19" s="5" t="s">
        <v>32</v>
      </c>
      <c r="C19" s="6">
        <v>70000</v>
      </c>
      <c r="D19" s="6">
        <v>7500</v>
      </c>
      <c r="E19" s="6">
        <v>1838.8</v>
      </c>
      <c r="F19" s="6">
        <f t="shared" si="0"/>
        <v>24.517333333333333</v>
      </c>
    </row>
    <row r="20" spans="1:6" x14ac:dyDescent="0.3">
      <c r="A20" s="7" t="s">
        <v>33</v>
      </c>
      <c r="B20" s="8" t="s">
        <v>34</v>
      </c>
      <c r="C20" s="9">
        <v>0</v>
      </c>
      <c r="D20" s="9">
        <v>0</v>
      </c>
      <c r="E20" s="9">
        <v>0</v>
      </c>
      <c r="F20" s="9">
        <f t="shared" si="0"/>
        <v>0</v>
      </c>
    </row>
    <row r="21" spans="1:6" x14ac:dyDescent="0.3">
      <c r="A21" s="7" t="s">
        <v>15</v>
      </c>
      <c r="B21" s="8" t="s">
        <v>16</v>
      </c>
      <c r="C21" s="9">
        <v>70000</v>
      </c>
      <c r="D21" s="9">
        <v>7500</v>
      </c>
      <c r="E21" s="9">
        <v>1838.8</v>
      </c>
      <c r="F21" s="9">
        <f t="shared" si="0"/>
        <v>24.517333333333333</v>
      </c>
    </row>
    <row r="22" spans="1:6" ht="27.6" x14ac:dyDescent="0.3">
      <c r="A22" s="4" t="s">
        <v>35</v>
      </c>
      <c r="B22" s="5" t="s">
        <v>36</v>
      </c>
      <c r="C22" s="6">
        <v>7400</v>
      </c>
      <c r="D22" s="6">
        <v>0</v>
      </c>
      <c r="E22" s="6">
        <v>0</v>
      </c>
      <c r="F22" s="6">
        <f t="shared" si="0"/>
        <v>0</v>
      </c>
    </row>
    <row r="23" spans="1:6" x14ac:dyDescent="0.3">
      <c r="A23" s="7" t="s">
        <v>13</v>
      </c>
      <c r="B23" s="8" t="s">
        <v>14</v>
      </c>
      <c r="C23" s="9">
        <v>7400</v>
      </c>
      <c r="D23" s="9">
        <v>0</v>
      </c>
      <c r="E23" s="9">
        <v>0</v>
      </c>
      <c r="F23" s="9">
        <f t="shared" si="0"/>
        <v>0</v>
      </c>
    </row>
    <row r="24" spans="1:6" x14ac:dyDescent="0.3">
      <c r="A24" s="4" t="s">
        <v>37</v>
      </c>
      <c r="B24" s="5" t="s">
        <v>38</v>
      </c>
      <c r="C24" s="6">
        <v>20120</v>
      </c>
      <c r="D24" s="6">
        <v>0</v>
      </c>
      <c r="E24" s="6">
        <v>0</v>
      </c>
      <c r="F24" s="6">
        <f t="shared" si="0"/>
        <v>0</v>
      </c>
    </row>
    <row r="25" spans="1:6" x14ac:dyDescent="0.3">
      <c r="A25" s="7" t="s">
        <v>13</v>
      </c>
      <c r="B25" s="8" t="s">
        <v>14</v>
      </c>
      <c r="C25" s="9">
        <v>20120</v>
      </c>
      <c r="D25" s="9">
        <v>0</v>
      </c>
      <c r="E25" s="9">
        <v>0</v>
      </c>
      <c r="F25" s="9">
        <f t="shared" si="0"/>
        <v>0</v>
      </c>
    </row>
    <row r="26" spans="1:6" ht="27.6" x14ac:dyDescent="0.3">
      <c r="A26" s="4" t="s">
        <v>39</v>
      </c>
      <c r="B26" s="5" t="s">
        <v>40</v>
      </c>
      <c r="C26" s="6">
        <v>12300</v>
      </c>
      <c r="D26" s="6">
        <v>850</v>
      </c>
      <c r="E26" s="6">
        <v>850</v>
      </c>
      <c r="F26" s="6">
        <f t="shared" si="0"/>
        <v>100</v>
      </c>
    </row>
    <row r="27" spans="1:6" x14ac:dyDescent="0.3">
      <c r="A27" s="7" t="s">
        <v>13</v>
      </c>
      <c r="B27" s="8" t="s">
        <v>14</v>
      </c>
      <c r="C27" s="9">
        <v>12300</v>
      </c>
      <c r="D27" s="9">
        <v>850</v>
      </c>
      <c r="E27" s="9">
        <v>850</v>
      </c>
      <c r="F27" s="9">
        <f t="shared" si="0"/>
        <v>100</v>
      </c>
    </row>
    <row r="28" spans="1:6" ht="55.2" x14ac:dyDescent="0.3">
      <c r="A28" s="4" t="s">
        <v>41</v>
      </c>
      <c r="B28" s="5" t="s">
        <v>42</v>
      </c>
      <c r="C28" s="6">
        <v>42880</v>
      </c>
      <c r="D28" s="6">
        <v>0</v>
      </c>
      <c r="E28" s="6">
        <v>0</v>
      </c>
      <c r="F28" s="6">
        <f t="shared" si="0"/>
        <v>0</v>
      </c>
    </row>
    <row r="29" spans="1:6" x14ac:dyDescent="0.3">
      <c r="A29" s="7" t="s">
        <v>33</v>
      </c>
      <c r="B29" s="8" t="s">
        <v>34</v>
      </c>
      <c r="C29" s="9">
        <v>42880</v>
      </c>
      <c r="D29" s="9">
        <v>0</v>
      </c>
      <c r="E29" s="9">
        <v>0</v>
      </c>
      <c r="F29" s="9">
        <f t="shared" si="0"/>
        <v>0</v>
      </c>
    </row>
    <row r="30" spans="1:6" x14ac:dyDescent="0.3">
      <c r="A30" s="4" t="s">
        <v>43</v>
      </c>
      <c r="B30" s="5" t="s">
        <v>44</v>
      </c>
      <c r="C30" s="6">
        <v>152732</v>
      </c>
      <c r="D30" s="6">
        <v>15275</v>
      </c>
      <c r="E30" s="6">
        <v>14430.869999999999</v>
      </c>
      <c r="F30" s="6">
        <f t="shared" si="0"/>
        <v>94.473780687397706</v>
      </c>
    </row>
    <row r="31" spans="1:6" x14ac:dyDescent="0.3">
      <c r="A31" s="7" t="s">
        <v>9</v>
      </c>
      <c r="B31" s="8" t="s">
        <v>10</v>
      </c>
      <c r="C31" s="9">
        <v>125190</v>
      </c>
      <c r="D31" s="9">
        <v>12519</v>
      </c>
      <c r="E31" s="9">
        <v>12058.25</v>
      </c>
      <c r="F31" s="9">
        <f t="shared" si="0"/>
        <v>96.319594216790478</v>
      </c>
    </row>
    <row r="32" spans="1:6" x14ac:dyDescent="0.3">
      <c r="A32" s="7" t="s">
        <v>11</v>
      </c>
      <c r="B32" s="8" t="s">
        <v>12</v>
      </c>
      <c r="C32" s="9">
        <v>27542</v>
      </c>
      <c r="D32" s="9">
        <v>2756</v>
      </c>
      <c r="E32" s="9">
        <v>2372.62</v>
      </c>
      <c r="F32" s="9">
        <f t="shared" si="0"/>
        <v>86.089259796806957</v>
      </c>
    </row>
    <row r="33" spans="1:6" ht="27.6" x14ac:dyDescent="0.3">
      <c r="A33" s="4" t="s">
        <v>45</v>
      </c>
      <c r="B33" s="5" t="s">
        <v>46</v>
      </c>
      <c r="C33" s="6">
        <v>189500</v>
      </c>
      <c r="D33" s="6">
        <v>159500</v>
      </c>
      <c r="E33" s="6">
        <v>159500</v>
      </c>
      <c r="F33" s="6">
        <f t="shared" si="0"/>
        <v>100</v>
      </c>
    </row>
    <row r="34" spans="1:6" x14ac:dyDescent="0.3">
      <c r="A34" s="7" t="s">
        <v>47</v>
      </c>
      <c r="B34" s="8" t="s">
        <v>48</v>
      </c>
      <c r="C34" s="9">
        <v>189500</v>
      </c>
      <c r="D34" s="9">
        <v>159500</v>
      </c>
      <c r="E34" s="9">
        <v>159500</v>
      </c>
      <c r="F34" s="9">
        <f t="shared" si="0"/>
        <v>100</v>
      </c>
    </row>
    <row r="35" spans="1:6" x14ac:dyDescent="0.3">
      <c r="A35" s="4" t="s">
        <v>49</v>
      </c>
      <c r="B35" s="5" t="s">
        <v>50</v>
      </c>
      <c r="C35" s="6">
        <v>165700</v>
      </c>
      <c r="D35" s="6">
        <v>7750</v>
      </c>
      <c r="E35" s="6">
        <v>3750</v>
      </c>
      <c r="F35" s="6">
        <f t="shared" si="0"/>
        <v>48.387096774193552</v>
      </c>
    </row>
    <row r="36" spans="1:6" x14ac:dyDescent="0.3">
      <c r="A36" s="7" t="s">
        <v>13</v>
      </c>
      <c r="B36" s="8" t="s">
        <v>14</v>
      </c>
      <c r="C36" s="9">
        <v>98700</v>
      </c>
      <c r="D36" s="9">
        <v>3750</v>
      </c>
      <c r="E36" s="9">
        <v>3750</v>
      </c>
      <c r="F36" s="9">
        <f t="shared" si="0"/>
        <v>100</v>
      </c>
    </row>
    <row r="37" spans="1:6" x14ac:dyDescent="0.3">
      <c r="A37" s="7" t="s">
        <v>15</v>
      </c>
      <c r="B37" s="8" t="s">
        <v>16</v>
      </c>
      <c r="C37" s="9">
        <v>67000</v>
      </c>
      <c r="D37" s="9">
        <v>4000</v>
      </c>
      <c r="E37" s="9">
        <v>0</v>
      </c>
      <c r="F37" s="9">
        <f t="shared" si="0"/>
        <v>0</v>
      </c>
    </row>
    <row r="38" spans="1:6" ht="41.4" x14ac:dyDescent="0.3">
      <c r="A38" s="4" t="s">
        <v>51</v>
      </c>
      <c r="B38" s="5" t="s">
        <v>52</v>
      </c>
      <c r="C38" s="6">
        <v>85168</v>
      </c>
      <c r="D38" s="6">
        <v>15819</v>
      </c>
      <c r="E38" s="6">
        <v>15819</v>
      </c>
      <c r="F38" s="6">
        <f t="shared" ref="F38:F69" si="1">IF(D38=0,0,(E38/D38)*100)</f>
        <v>100</v>
      </c>
    </row>
    <row r="39" spans="1:6" x14ac:dyDescent="0.3">
      <c r="A39" s="7" t="s">
        <v>13</v>
      </c>
      <c r="B39" s="8" t="s">
        <v>14</v>
      </c>
      <c r="C39" s="9">
        <v>85168</v>
      </c>
      <c r="D39" s="9">
        <v>15819</v>
      </c>
      <c r="E39" s="9">
        <v>15819</v>
      </c>
      <c r="F39" s="9">
        <f t="shared" si="1"/>
        <v>100</v>
      </c>
    </row>
    <row r="40" spans="1:6" x14ac:dyDescent="0.3">
      <c r="A40" s="4" t="s">
        <v>53</v>
      </c>
      <c r="B40" s="5" t="s">
        <v>54</v>
      </c>
      <c r="C40" s="6">
        <v>73220</v>
      </c>
      <c r="D40" s="6">
        <v>1521.6399999999999</v>
      </c>
      <c r="E40" s="6">
        <v>0</v>
      </c>
      <c r="F40" s="6">
        <f t="shared" si="1"/>
        <v>0</v>
      </c>
    </row>
    <row r="41" spans="1:6" x14ac:dyDescent="0.3">
      <c r="A41" s="7" t="s">
        <v>15</v>
      </c>
      <c r="B41" s="8" t="s">
        <v>16</v>
      </c>
      <c r="C41" s="9">
        <v>1300</v>
      </c>
      <c r="D41" s="9">
        <v>1300</v>
      </c>
      <c r="E41" s="9">
        <v>0</v>
      </c>
      <c r="F41" s="9">
        <f t="shared" si="1"/>
        <v>0</v>
      </c>
    </row>
    <row r="42" spans="1:6" x14ac:dyDescent="0.3">
      <c r="A42" s="7" t="s">
        <v>27</v>
      </c>
      <c r="B42" s="8" t="s">
        <v>28</v>
      </c>
      <c r="C42" s="9">
        <v>71920</v>
      </c>
      <c r="D42" s="9">
        <v>221.64</v>
      </c>
      <c r="E42" s="9">
        <v>0</v>
      </c>
      <c r="F42" s="9">
        <f t="shared" si="1"/>
        <v>0</v>
      </c>
    </row>
    <row r="43" spans="1:6" ht="41.4" x14ac:dyDescent="0.3">
      <c r="A43" s="4" t="s">
        <v>55</v>
      </c>
      <c r="B43" s="5" t="s">
        <v>56</v>
      </c>
      <c r="C43" s="6">
        <v>22212300</v>
      </c>
      <c r="D43" s="6">
        <v>2058663.0700000003</v>
      </c>
      <c r="E43" s="6">
        <v>2058663.07</v>
      </c>
      <c r="F43" s="6">
        <f t="shared" si="1"/>
        <v>99.999999999999986</v>
      </c>
    </row>
    <row r="44" spans="1:6" x14ac:dyDescent="0.3">
      <c r="A44" s="7" t="s">
        <v>47</v>
      </c>
      <c r="B44" s="8" t="s">
        <v>48</v>
      </c>
      <c r="C44" s="9">
        <v>22212300</v>
      </c>
      <c r="D44" s="9">
        <v>2058663.0700000003</v>
      </c>
      <c r="E44" s="9">
        <v>2058663.07</v>
      </c>
      <c r="F44" s="9">
        <f t="shared" si="1"/>
        <v>99.999999999999986</v>
      </c>
    </row>
    <row r="45" spans="1:6" ht="27.6" x14ac:dyDescent="0.3">
      <c r="A45" s="4" t="s">
        <v>57</v>
      </c>
      <c r="B45" s="5" t="s">
        <v>58</v>
      </c>
      <c r="C45" s="6">
        <v>71857100</v>
      </c>
      <c r="D45" s="6">
        <v>11461767.539999999</v>
      </c>
      <c r="E45" s="6">
        <v>10534777.34</v>
      </c>
      <c r="F45" s="6">
        <f t="shared" si="1"/>
        <v>91.912327686240971</v>
      </c>
    </row>
    <row r="46" spans="1:6" x14ac:dyDescent="0.3">
      <c r="A46" s="7" t="s">
        <v>47</v>
      </c>
      <c r="B46" s="8" t="s">
        <v>48</v>
      </c>
      <c r="C46" s="9">
        <v>71857100</v>
      </c>
      <c r="D46" s="9">
        <v>11461767.539999999</v>
      </c>
      <c r="E46" s="9">
        <v>10534777.34</v>
      </c>
      <c r="F46" s="9">
        <f t="shared" si="1"/>
        <v>91.912327686240971</v>
      </c>
    </row>
    <row r="47" spans="1:6" ht="41.4" x14ac:dyDescent="0.3">
      <c r="A47" s="4" t="s">
        <v>59</v>
      </c>
      <c r="B47" s="5" t="s">
        <v>60</v>
      </c>
      <c r="C47" s="6">
        <v>5207</v>
      </c>
      <c r="D47" s="6">
        <v>0</v>
      </c>
      <c r="E47" s="6">
        <v>0</v>
      </c>
      <c r="F47" s="6">
        <f t="shared" si="1"/>
        <v>0</v>
      </c>
    </row>
    <row r="48" spans="1:6" x14ac:dyDescent="0.3">
      <c r="A48" s="7" t="s">
        <v>47</v>
      </c>
      <c r="B48" s="8" t="s">
        <v>48</v>
      </c>
      <c r="C48" s="9">
        <v>5207</v>
      </c>
      <c r="D48" s="9">
        <v>0</v>
      </c>
      <c r="E48" s="9">
        <v>0</v>
      </c>
      <c r="F48" s="9">
        <f t="shared" si="1"/>
        <v>0</v>
      </c>
    </row>
    <row r="49" spans="1:6" ht="41.4" x14ac:dyDescent="0.3">
      <c r="A49" s="4" t="s">
        <v>61</v>
      </c>
      <c r="B49" s="5" t="s">
        <v>62</v>
      </c>
      <c r="C49" s="6">
        <v>81793</v>
      </c>
      <c r="D49" s="6">
        <v>14500</v>
      </c>
      <c r="E49" s="6">
        <v>6405.37</v>
      </c>
      <c r="F49" s="6">
        <f t="shared" si="1"/>
        <v>44.174965517241375</v>
      </c>
    </row>
    <row r="50" spans="1:6" x14ac:dyDescent="0.3">
      <c r="A50" s="7" t="s">
        <v>15</v>
      </c>
      <c r="B50" s="8" t="s">
        <v>16</v>
      </c>
      <c r="C50" s="9">
        <v>84</v>
      </c>
      <c r="D50" s="9">
        <v>14</v>
      </c>
      <c r="E50" s="9">
        <v>0</v>
      </c>
      <c r="F50" s="9">
        <f t="shared" si="1"/>
        <v>0</v>
      </c>
    </row>
    <row r="51" spans="1:6" x14ac:dyDescent="0.3">
      <c r="A51" s="7" t="s">
        <v>47</v>
      </c>
      <c r="B51" s="8" t="s">
        <v>48</v>
      </c>
      <c r="C51" s="9">
        <v>81709</v>
      </c>
      <c r="D51" s="9">
        <v>14486</v>
      </c>
      <c r="E51" s="9">
        <v>6405.37</v>
      </c>
      <c r="F51" s="9">
        <f t="shared" si="1"/>
        <v>44.217658428827832</v>
      </c>
    </row>
    <row r="52" spans="1:6" x14ac:dyDescent="0.3">
      <c r="A52" s="4" t="s">
        <v>63</v>
      </c>
      <c r="B52" s="5" t="s">
        <v>64</v>
      </c>
      <c r="C52" s="6">
        <v>1449700</v>
      </c>
      <c r="D52" s="6">
        <v>167273.32</v>
      </c>
      <c r="E52" s="6">
        <v>167273.32</v>
      </c>
      <c r="F52" s="6">
        <f t="shared" si="1"/>
        <v>100</v>
      </c>
    </row>
    <row r="53" spans="1:6" x14ac:dyDescent="0.3">
      <c r="A53" s="7" t="s">
        <v>15</v>
      </c>
      <c r="B53" s="8" t="s">
        <v>16</v>
      </c>
      <c r="C53" s="9">
        <v>100</v>
      </c>
      <c r="D53" s="9">
        <v>0</v>
      </c>
      <c r="E53" s="9">
        <v>0</v>
      </c>
      <c r="F53" s="9">
        <f t="shared" si="1"/>
        <v>0</v>
      </c>
    </row>
    <row r="54" spans="1:6" x14ac:dyDescent="0.3">
      <c r="A54" s="7" t="s">
        <v>47</v>
      </c>
      <c r="B54" s="8" t="s">
        <v>48</v>
      </c>
      <c r="C54" s="9">
        <v>1449600</v>
      </c>
      <c r="D54" s="9">
        <v>167273.32</v>
      </c>
      <c r="E54" s="9">
        <v>167273.32</v>
      </c>
      <c r="F54" s="9">
        <f t="shared" si="1"/>
        <v>100</v>
      </c>
    </row>
    <row r="55" spans="1:6" x14ac:dyDescent="0.3">
      <c r="A55" s="4" t="s">
        <v>65</v>
      </c>
      <c r="B55" s="5" t="s">
        <v>66</v>
      </c>
      <c r="C55" s="6">
        <v>175500</v>
      </c>
      <c r="D55" s="6">
        <v>28380</v>
      </c>
      <c r="E55" s="6">
        <v>28380</v>
      </c>
      <c r="F55" s="6">
        <f t="shared" si="1"/>
        <v>100</v>
      </c>
    </row>
    <row r="56" spans="1:6" x14ac:dyDescent="0.3">
      <c r="A56" s="7" t="s">
        <v>15</v>
      </c>
      <c r="B56" s="8" t="s">
        <v>16</v>
      </c>
      <c r="C56" s="9">
        <v>60</v>
      </c>
      <c r="D56" s="9">
        <v>0</v>
      </c>
      <c r="E56" s="9">
        <v>0</v>
      </c>
      <c r="F56" s="9">
        <f t="shared" si="1"/>
        <v>0</v>
      </c>
    </row>
    <row r="57" spans="1:6" x14ac:dyDescent="0.3">
      <c r="A57" s="7" t="s">
        <v>47</v>
      </c>
      <c r="B57" s="8" t="s">
        <v>48</v>
      </c>
      <c r="C57" s="9">
        <v>175440</v>
      </c>
      <c r="D57" s="9">
        <v>28380</v>
      </c>
      <c r="E57" s="9">
        <v>28380</v>
      </c>
      <c r="F57" s="9">
        <f t="shared" si="1"/>
        <v>100</v>
      </c>
    </row>
    <row r="58" spans="1:6" x14ac:dyDescent="0.3">
      <c r="A58" s="4" t="s">
        <v>67</v>
      </c>
      <c r="B58" s="5" t="s">
        <v>68</v>
      </c>
      <c r="C58" s="6">
        <v>55460500</v>
      </c>
      <c r="D58" s="6">
        <v>8118926.9399999995</v>
      </c>
      <c r="E58" s="6">
        <v>8052705.6899999995</v>
      </c>
      <c r="F58" s="6">
        <f t="shared" si="1"/>
        <v>99.184359577449285</v>
      </c>
    </row>
    <row r="59" spans="1:6" x14ac:dyDescent="0.3">
      <c r="A59" s="7" t="s">
        <v>15</v>
      </c>
      <c r="B59" s="8" t="s">
        <v>16</v>
      </c>
      <c r="C59" s="9">
        <v>820</v>
      </c>
      <c r="D59" s="9">
        <v>63.42</v>
      </c>
      <c r="E59" s="9">
        <v>63.42</v>
      </c>
      <c r="F59" s="9">
        <f t="shared" si="1"/>
        <v>100</v>
      </c>
    </row>
    <row r="60" spans="1:6" x14ac:dyDescent="0.3">
      <c r="A60" s="7" t="s">
        <v>47</v>
      </c>
      <c r="B60" s="8" t="s">
        <v>48</v>
      </c>
      <c r="C60" s="9">
        <v>55459680</v>
      </c>
      <c r="D60" s="9">
        <v>8118863.5199999996</v>
      </c>
      <c r="E60" s="9">
        <v>8052642.2699999996</v>
      </c>
      <c r="F60" s="9">
        <f t="shared" si="1"/>
        <v>99.184353206124598</v>
      </c>
    </row>
    <row r="61" spans="1:6" ht="27.6" x14ac:dyDescent="0.3">
      <c r="A61" s="4" t="s">
        <v>69</v>
      </c>
      <c r="B61" s="5" t="s">
        <v>70</v>
      </c>
      <c r="C61" s="6">
        <v>11289400</v>
      </c>
      <c r="D61" s="6">
        <v>1338674.01</v>
      </c>
      <c r="E61" s="6">
        <v>1338674.01</v>
      </c>
      <c r="F61" s="6">
        <f t="shared" si="1"/>
        <v>100</v>
      </c>
    </row>
    <row r="62" spans="1:6" x14ac:dyDescent="0.3">
      <c r="A62" s="7" t="s">
        <v>15</v>
      </c>
      <c r="B62" s="8" t="s">
        <v>16</v>
      </c>
      <c r="C62" s="9">
        <v>40</v>
      </c>
      <c r="D62" s="9">
        <v>0</v>
      </c>
      <c r="E62" s="9">
        <v>0</v>
      </c>
      <c r="F62" s="9">
        <f t="shared" si="1"/>
        <v>0</v>
      </c>
    </row>
    <row r="63" spans="1:6" x14ac:dyDescent="0.3">
      <c r="A63" s="7" t="s">
        <v>47</v>
      </c>
      <c r="B63" s="8" t="s">
        <v>48</v>
      </c>
      <c r="C63" s="9">
        <v>11289360</v>
      </c>
      <c r="D63" s="9">
        <v>1338674.01</v>
      </c>
      <c r="E63" s="9">
        <v>1338674.01</v>
      </c>
      <c r="F63" s="9">
        <f t="shared" si="1"/>
        <v>100</v>
      </c>
    </row>
    <row r="64" spans="1:6" x14ac:dyDescent="0.3">
      <c r="A64" s="4" t="s">
        <v>71</v>
      </c>
      <c r="B64" s="5" t="s">
        <v>72</v>
      </c>
      <c r="C64" s="6">
        <v>17719600</v>
      </c>
      <c r="D64" s="6">
        <v>2660192.66</v>
      </c>
      <c r="E64" s="6">
        <v>2660192.66</v>
      </c>
      <c r="F64" s="6">
        <f t="shared" si="1"/>
        <v>100</v>
      </c>
    </row>
    <row r="65" spans="1:6" x14ac:dyDescent="0.3">
      <c r="A65" s="7" t="s">
        <v>15</v>
      </c>
      <c r="B65" s="8" t="s">
        <v>16</v>
      </c>
      <c r="C65" s="9">
        <v>520</v>
      </c>
      <c r="D65" s="9">
        <v>0</v>
      </c>
      <c r="E65" s="9">
        <v>0</v>
      </c>
      <c r="F65" s="9">
        <f t="shared" si="1"/>
        <v>0</v>
      </c>
    </row>
    <row r="66" spans="1:6" x14ac:dyDescent="0.3">
      <c r="A66" s="7" t="s">
        <v>47</v>
      </c>
      <c r="B66" s="8" t="s">
        <v>48</v>
      </c>
      <c r="C66" s="9">
        <v>17719080</v>
      </c>
      <c r="D66" s="9">
        <v>2660192.66</v>
      </c>
      <c r="E66" s="9">
        <v>2660192.66</v>
      </c>
      <c r="F66" s="9">
        <f t="shared" si="1"/>
        <v>100</v>
      </c>
    </row>
    <row r="67" spans="1:6" x14ac:dyDescent="0.3">
      <c r="A67" s="4" t="s">
        <v>73</v>
      </c>
      <c r="B67" s="5" t="s">
        <v>74</v>
      </c>
      <c r="C67" s="6">
        <v>639700</v>
      </c>
      <c r="D67" s="6">
        <v>59707.42</v>
      </c>
      <c r="E67" s="6">
        <v>59707.42</v>
      </c>
      <c r="F67" s="6">
        <f t="shared" si="1"/>
        <v>100</v>
      </c>
    </row>
    <row r="68" spans="1:6" x14ac:dyDescent="0.3">
      <c r="A68" s="7" t="s">
        <v>15</v>
      </c>
      <c r="B68" s="8" t="s">
        <v>16</v>
      </c>
      <c r="C68" s="9">
        <v>60</v>
      </c>
      <c r="D68" s="9">
        <v>0</v>
      </c>
      <c r="E68" s="9">
        <v>0</v>
      </c>
      <c r="F68" s="9">
        <f t="shared" si="1"/>
        <v>0</v>
      </c>
    </row>
    <row r="69" spans="1:6" x14ac:dyDescent="0.3">
      <c r="A69" s="7" t="s">
        <v>47</v>
      </c>
      <c r="B69" s="8" t="s">
        <v>48</v>
      </c>
      <c r="C69" s="9">
        <v>639640</v>
      </c>
      <c r="D69" s="9">
        <v>59707.42</v>
      </c>
      <c r="E69" s="9">
        <v>59707.42</v>
      </c>
      <c r="F69" s="9">
        <f t="shared" si="1"/>
        <v>100</v>
      </c>
    </row>
    <row r="70" spans="1:6" ht="27.6" x14ac:dyDescent="0.3">
      <c r="A70" s="4" t="s">
        <v>75</v>
      </c>
      <c r="B70" s="5" t="s">
        <v>76</v>
      </c>
      <c r="C70" s="6">
        <v>12733000</v>
      </c>
      <c r="D70" s="6">
        <v>1758711.75</v>
      </c>
      <c r="E70" s="6">
        <v>1758711.75</v>
      </c>
      <c r="F70" s="6">
        <f t="shared" ref="F70:F101" si="2">IF(D70=0,0,(E70/D70)*100)</f>
        <v>100</v>
      </c>
    </row>
    <row r="71" spans="1:6" x14ac:dyDescent="0.3">
      <c r="A71" s="7" t="s">
        <v>15</v>
      </c>
      <c r="B71" s="8" t="s">
        <v>16</v>
      </c>
      <c r="C71" s="9">
        <v>300</v>
      </c>
      <c r="D71" s="9">
        <v>30.490000000000002</v>
      </c>
      <c r="E71" s="9">
        <v>30.49</v>
      </c>
      <c r="F71" s="9">
        <f t="shared" si="2"/>
        <v>99.999999999999986</v>
      </c>
    </row>
    <row r="72" spans="1:6" x14ac:dyDescent="0.3">
      <c r="A72" s="7" t="s">
        <v>47</v>
      </c>
      <c r="B72" s="8" t="s">
        <v>48</v>
      </c>
      <c r="C72" s="9">
        <v>12732700</v>
      </c>
      <c r="D72" s="9">
        <v>1758681.26</v>
      </c>
      <c r="E72" s="9">
        <v>1758681.26</v>
      </c>
      <c r="F72" s="9">
        <f t="shared" si="2"/>
        <v>100</v>
      </c>
    </row>
    <row r="73" spans="1:6" ht="27.6" x14ac:dyDescent="0.3">
      <c r="A73" s="4" t="s">
        <v>77</v>
      </c>
      <c r="B73" s="5" t="s">
        <v>78</v>
      </c>
      <c r="C73" s="6">
        <v>29214500</v>
      </c>
      <c r="D73" s="6">
        <v>4759231.91</v>
      </c>
      <c r="E73" s="6">
        <v>4759231.91</v>
      </c>
      <c r="F73" s="6">
        <f t="shared" si="2"/>
        <v>100</v>
      </c>
    </row>
    <row r="74" spans="1:6" x14ac:dyDescent="0.3">
      <c r="A74" s="7" t="s">
        <v>15</v>
      </c>
      <c r="B74" s="8" t="s">
        <v>16</v>
      </c>
      <c r="C74" s="9">
        <v>15029</v>
      </c>
      <c r="D74" s="9">
        <v>2477.63</v>
      </c>
      <c r="E74" s="9">
        <v>2477.63</v>
      </c>
      <c r="F74" s="9">
        <f t="shared" si="2"/>
        <v>100</v>
      </c>
    </row>
    <row r="75" spans="1:6" x14ac:dyDescent="0.3">
      <c r="A75" s="7" t="s">
        <v>47</v>
      </c>
      <c r="B75" s="8" t="s">
        <v>48</v>
      </c>
      <c r="C75" s="9">
        <v>29199471</v>
      </c>
      <c r="D75" s="9">
        <v>4756754.28</v>
      </c>
      <c r="E75" s="9">
        <v>4756754.28</v>
      </c>
      <c r="F75" s="9">
        <f t="shared" si="2"/>
        <v>100</v>
      </c>
    </row>
    <row r="76" spans="1:6" ht="41.4" x14ac:dyDescent="0.3">
      <c r="A76" s="4" t="s">
        <v>79</v>
      </c>
      <c r="B76" s="5" t="s">
        <v>80</v>
      </c>
      <c r="C76" s="6">
        <v>6434000</v>
      </c>
      <c r="D76" s="6">
        <v>967428.1</v>
      </c>
      <c r="E76" s="6">
        <v>967428.1</v>
      </c>
      <c r="F76" s="6">
        <f t="shared" si="2"/>
        <v>100</v>
      </c>
    </row>
    <row r="77" spans="1:6" x14ac:dyDescent="0.3">
      <c r="A77" s="7" t="s">
        <v>15</v>
      </c>
      <c r="B77" s="8" t="s">
        <v>16</v>
      </c>
      <c r="C77" s="9">
        <v>2200</v>
      </c>
      <c r="D77" s="9">
        <v>316.59000000000003</v>
      </c>
      <c r="E77" s="9">
        <v>316.58999999999997</v>
      </c>
      <c r="F77" s="9">
        <f t="shared" si="2"/>
        <v>99.999999999999972</v>
      </c>
    </row>
    <row r="78" spans="1:6" x14ac:dyDescent="0.3">
      <c r="A78" s="7" t="s">
        <v>47</v>
      </c>
      <c r="B78" s="8" t="s">
        <v>48</v>
      </c>
      <c r="C78" s="9">
        <v>6431800</v>
      </c>
      <c r="D78" s="9">
        <v>967111.51</v>
      </c>
      <c r="E78" s="9">
        <v>967111.51</v>
      </c>
      <c r="F78" s="9">
        <f t="shared" si="2"/>
        <v>100</v>
      </c>
    </row>
    <row r="79" spans="1:6" ht="27.6" x14ac:dyDescent="0.3">
      <c r="A79" s="4" t="s">
        <v>81</v>
      </c>
      <c r="B79" s="5" t="s">
        <v>82</v>
      </c>
      <c r="C79" s="6">
        <v>3655400</v>
      </c>
      <c r="D79" s="6">
        <v>532611.5</v>
      </c>
      <c r="E79" s="6">
        <v>532611.5</v>
      </c>
      <c r="F79" s="6">
        <f t="shared" si="2"/>
        <v>100</v>
      </c>
    </row>
    <row r="80" spans="1:6" x14ac:dyDescent="0.3">
      <c r="A80" s="7" t="s">
        <v>15</v>
      </c>
      <c r="B80" s="8" t="s">
        <v>16</v>
      </c>
      <c r="C80" s="9">
        <v>1400</v>
      </c>
      <c r="D80" s="9">
        <v>188.58</v>
      </c>
      <c r="E80" s="9">
        <v>188.58</v>
      </c>
      <c r="F80" s="9">
        <f t="shared" si="2"/>
        <v>100</v>
      </c>
    </row>
    <row r="81" spans="1:6" x14ac:dyDescent="0.3">
      <c r="A81" s="7" t="s">
        <v>47</v>
      </c>
      <c r="B81" s="8" t="s">
        <v>48</v>
      </c>
      <c r="C81" s="9">
        <v>3654000</v>
      </c>
      <c r="D81" s="9">
        <v>532422.92000000004</v>
      </c>
      <c r="E81" s="9">
        <v>532422.92000000004</v>
      </c>
      <c r="F81" s="9">
        <f t="shared" si="2"/>
        <v>100</v>
      </c>
    </row>
    <row r="82" spans="1:6" ht="41.4" x14ac:dyDescent="0.3">
      <c r="A82" s="4" t="s">
        <v>83</v>
      </c>
      <c r="B82" s="5" t="s">
        <v>84</v>
      </c>
      <c r="C82" s="6">
        <v>603000</v>
      </c>
      <c r="D82" s="6">
        <v>36994.239999999998</v>
      </c>
      <c r="E82" s="6">
        <v>36994.239999999998</v>
      </c>
      <c r="F82" s="6">
        <f t="shared" si="2"/>
        <v>100</v>
      </c>
    </row>
    <row r="83" spans="1:6" x14ac:dyDescent="0.3">
      <c r="A83" s="7" t="s">
        <v>47</v>
      </c>
      <c r="B83" s="8" t="s">
        <v>48</v>
      </c>
      <c r="C83" s="9">
        <v>603000</v>
      </c>
      <c r="D83" s="9">
        <v>36994.239999999998</v>
      </c>
      <c r="E83" s="9">
        <v>36994.239999999998</v>
      </c>
      <c r="F83" s="9">
        <f t="shared" si="2"/>
        <v>100</v>
      </c>
    </row>
    <row r="84" spans="1:6" ht="41.4" x14ac:dyDescent="0.3">
      <c r="A84" s="4" t="s">
        <v>85</v>
      </c>
      <c r="B84" s="5" t="s">
        <v>86</v>
      </c>
      <c r="C84" s="6">
        <v>19200</v>
      </c>
      <c r="D84" s="6">
        <v>3268.15</v>
      </c>
      <c r="E84" s="6">
        <v>3268.15</v>
      </c>
      <c r="F84" s="6">
        <f t="shared" si="2"/>
        <v>100</v>
      </c>
    </row>
    <row r="85" spans="1:6" x14ac:dyDescent="0.3">
      <c r="A85" s="7" t="s">
        <v>15</v>
      </c>
      <c r="B85" s="8" t="s">
        <v>16</v>
      </c>
      <c r="C85" s="9">
        <v>20</v>
      </c>
      <c r="D85" s="9">
        <v>1.8399999999999999</v>
      </c>
      <c r="E85" s="9">
        <v>1.84</v>
      </c>
      <c r="F85" s="9">
        <f t="shared" si="2"/>
        <v>100.00000000000003</v>
      </c>
    </row>
    <row r="86" spans="1:6" x14ac:dyDescent="0.3">
      <c r="A86" s="7" t="s">
        <v>47</v>
      </c>
      <c r="B86" s="8" t="s">
        <v>48</v>
      </c>
      <c r="C86" s="9">
        <v>19180</v>
      </c>
      <c r="D86" s="9">
        <v>3266.31</v>
      </c>
      <c r="E86" s="9">
        <v>3266.31</v>
      </c>
      <c r="F86" s="9">
        <f t="shared" si="2"/>
        <v>100</v>
      </c>
    </row>
    <row r="87" spans="1:6" ht="55.2" x14ac:dyDescent="0.3">
      <c r="A87" s="4" t="s">
        <v>87</v>
      </c>
      <c r="B87" s="5" t="s">
        <v>88</v>
      </c>
      <c r="C87" s="6">
        <v>18103816</v>
      </c>
      <c r="D87" s="6">
        <v>2912106</v>
      </c>
      <c r="E87" s="6">
        <v>2652666.4699999997</v>
      </c>
      <c r="F87" s="6">
        <f t="shared" si="2"/>
        <v>91.090999778167401</v>
      </c>
    </row>
    <row r="88" spans="1:6" x14ac:dyDescent="0.3">
      <c r="A88" s="7" t="s">
        <v>9</v>
      </c>
      <c r="B88" s="8" t="s">
        <v>10</v>
      </c>
      <c r="C88" s="9">
        <v>13926952</v>
      </c>
      <c r="D88" s="9">
        <v>2225615</v>
      </c>
      <c r="E88" s="9">
        <v>2084741.4</v>
      </c>
      <c r="F88" s="9">
        <f t="shared" si="2"/>
        <v>93.670351790403998</v>
      </c>
    </row>
    <row r="89" spans="1:6" x14ac:dyDescent="0.3">
      <c r="A89" s="7" t="s">
        <v>11</v>
      </c>
      <c r="B89" s="8" t="s">
        <v>12</v>
      </c>
      <c r="C89" s="9">
        <v>3063929</v>
      </c>
      <c r="D89" s="9">
        <v>489636</v>
      </c>
      <c r="E89" s="9">
        <v>464092.1</v>
      </c>
      <c r="F89" s="9">
        <f t="shared" si="2"/>
        <v>94.783083760181029</v>
      </c>
    </row>
    <row r="90" spans="1:6" x14ac:dyDescent="0.3">
      <c r="A90" s="7" t="s">
        <v>13</v>
      </c>
      <c r="B90" s="8" t="s">
        <v>14</v>
      </c>
      <c r="C90" s="9">
        <v>476730</v>
      </c>
      <c r="D90" s="9">
        <v>71505</v>
      </c>
      <c r="E90" s="9">
        <v>71478.5</v>
      </c>
      <c r="F90" s="9">
        <f t="shared" si="2"/>
        <v>99.96293965456961</v>
      </c>
    </row>
    <row r="91" spans="1:6" x14ac:dyDescent="0.3">
      <c r="A91" s="7" t="s">
        <v>89</v>
      </c>
      <c r="B91" s="8" t="s">
        <v>90</v>
      </c>
      <c r="C91" s="9">
        <v>7050</v>
      </c>
      <c r="D91" s="9">
        <v>5600</v>
      </c>
      <c r="E91" s="9">
        <v>3028</v>
      </c>
      <c r="F91" s="9">
        <f t="shared" si="2"/>
        <v>54.071428571428569</v>
      </c>
    </row>
    <row r="92" spans="1:6" x14ac:dyDescent="0.3">
      <c r="A92" s="7" t="s">
        <v>33</v>
      </c>
      <c r="B92" s="8" t="s">
        <v>34</v>
      </c>
      <c r="C92" s="9">
        <v>144078</v>
      </c>
      <c r="D92" s="9">
        <v>17000</v>
      </c>
      <c r="E92" s="9">
        <v>16921.32</v>
      </c>
      <c r="F92" s="9">
        <f t="shared" si="2"/>
        <v>99.537176470588236</v>
      </c>
    </row>
    <row r="93" spans="1:6" x14ac:dyDescent="0.3">
      <c r="A93" s="7" t="s">
        <v>15</v>
      </c>
      <c r="B93" s="8" t="s">
        <v>16</v>
      </c>
      <c r="C93" s="9">
        <v>167125</v>
      </c>
      <c r="D93" s="9">
        <v>32527</v>
      </c>
      <c r="E93" s="9">
        <v>2394.09</v>
      </c>
      <c r="F93" s="9">
        <f t="shared" si="2"/>
        <v>7.3603160451317375</v>
      </c>
    </row>
    <row r="94" spans="1:6" x14ac:dyDescent="0.3">
      <c r="A94" s="7" t="s">
        <v>17</v>
      </c>
      <c r="B94" s="8" t="s">
        <v>18</v>
      </c>
      <c r="C94" s="9">
        <v>44200</v>
      </c>
      <c r="D94" s="9">
        <v>19300</v>
      </c>
      <c r="E94" s="9">
        <v>5000</v>
      </c>
      <c r="F94" s="9">
        <f t="shared" si="2"/>
        <v>25.906735751295333</v>
      </c>
    </row>
    <row r="95" spans="1:6" x14ac:dyDescent="0.3">
      <c r="A95" s="7" t="s">
        <v>19</v>
      </c>
      <c r="B95" s="8" t="s">
        <v>20</v>
      </c>
      <c r="C95" s="9">
        <v>173004</v>
      </c>
      <c r="D95" s="9">
        <v>39319</v>
      </c>
      <c r="E95" s="9">
        <v>3930.46</v>
      </c>
      <c r="F95" s="9">
        <f t="shared" si="2"/>
        <v>9.9963376484651185</v>
      </c>
    </row>
    <row r="96" spans="1:6" x14ac:dyDescent="0.3">
      <c r="A96" s="7" t="s">
        <v>21</v>
      </c>
      <c r="B96" s="8" t="s">
        <v>22</v>
      </c>
      <c r="C96" s="9">
        <v>13992</v>
      </c>
      <c r="D96" s="9">
        <v>1806</v>
      </c>
      <c r="E96" s="9">
        <v>848.47</v>
      </c>
      <c r="F96" s="9">
        <f t="shared" si="2"/>
        <v>46.980620155038757</v>
      </c>
    </row>
    <row r="97" spans="1:6" x14ac:dyDescent="0.3">
      <c r="A97" s="7" t="s">
        <v>23</v>
      </c>
      <c r="B97" s="8" t="s">
        <v>24</v>
      </c>
      <c r="C97" s="9">
        <v>77356</v>
      </c>
      <c r="D97" s="9">
        <v>9398</v>
      </c>
      <c r="E97" s="9">
        <v>0</v>
      </c>
      <c r="F97" s="9">
        <f t="shared" si="2"/>
        <v>0</v>
      </c>
    </row>
    <row r="98" spans="1:6" x14ac:dyDescent="0.3">
      <c r="A98" s="7" t="s">
        <v>25</v>
      </c>
      <c r="B98" s="8" t="s">
        <v>26</v>
      </c>
      <c r="C98" s="9">
        <v>7400</v>
      </c>
      <c r="D98" s="9">
        <v>400</v>
      </c>
      <c r="E98" s="9">
        <v>232.13</v>
      </c>
      <c r="F98" s="9">
        <f t="shared" si="2"/>
        <v>58.032499999999999</v>
      </c>
    </row>
    <row r="99" spans="1:6" ht="27.6" x14ac:dyDescent="0.3">
      <c r="A99" s="7" t="s">
        <v>91</v>
      </c>
      <c r="B99" s="8" t="s">
        <v>92</v>
      </c>
      <c r="C99" s="9">
        <v>2000</v>
      </c>
      <c r="D99" s="9">
        <v>0</v>
      </c>
      <c r="E99" s="9">
        <v>0</v>
      </c>
      <c r="F99" s="9">
        <f t="shared" si="2"/>
        <v>0</v>
      </c>
    </row>
    <row r="100" spans="1:6" ht="27.6" x14ac:dyDescent="0.3">
      <c r="A100" s="4" t="s">
        <v>93</v>
      </c>
      <c r="B100" s="5" t="s">
        <v>94</v>
      </c>
      <c r="C100" s="6">
        <v>4175814</v>
      </c>
      <c r="D100" s="6">
        <v>699154</v>
      </c>
      <c r="E100" s="6">
        <v>673466.79999999993</v>
      </c>
      <c r="F100" s="6">
        <f t="shared" si="2"/>
        <v>96.325959659817428</v>
      </c>
    </row>
    <row r="101" spans="1:6" x14ac:dyDescent="0.3">
      <c r="A101" s="7" t="s">
        <v>9</v>
      </c>
      <c r="B101" s="8" t="s">
        <v>10</v>
      </c>
      <c r="C101" s="9">
        <v>2940239</v>
      </c>
      <c r="D101" s="9">
        <v>477547</v>
      </c>
      <c r="E101" s="9">
        <v>477472.02</v>
      </c>
      <c r="F101" s="9">
        <f t="shared" si="2"/>
        <v>99.984298927644815</v>
      </c>
    </row>
    <row r="102" spans="1:6" x14ac:dyDescent="0.3">
      <c r="A102" s="7" t="s">
        <v>11</v>
      </c>
      <c r="B102" s="8" t="s">
        <v>12</v>
      </c>
      <c r="C102" s="9">
        <v>646853</v>
      </c>
      <c r="D102" s="9">
        <v>105539</v>
      </c>
      <c r="E102" s="9">
        <v>105538.9</v>
      </c>
      <c r="F102" s="9">
        <f t="shared" ref="F102:F133" si="3">IF(D102=0,0,(E102/D102)*100)</f>
        <v>99.999905248296827</v>
      </c>
    </row>
    <row r="103" spans="1:6" x14ac:dyDescent="0.3">
      <c r="A103" s="7" t="s">
        <v>13</v>
      </c>
      <c r="B103" s="8" t="s">
        <v>14</v>
      </c>
      <c r="C103" s="9">
        <v>252226</v>
      </c>
      <c r="D103" s="9">
        <v>35123</v>
      </c>
      <c r="E103" s="9">
        <v>35112.5</v>
      </c>
      <c r="F103" s="9">
        <f t="shared" si="3"/>
        <v>99.970105059362808</v>
      </c>
    </row>
    <row r="104" spans="1:6" x14ac:dyDescent="0.3">
      <c r="A104" s="7" t="s">
        <v>89</v>
      </c>
      <c r="B104" s="8" t="s">
        <v>90</v>
      </c>
      <c r="C104" s="9">
        <v>4265</v>
      </c>
      <c r="D104" s="9">
        <v>0</v>
      </c>
      <c r="E104" s="9">
        <v>0</v>
      </c>
      <c r="F104" s="9">
        <f t="shared" si="3"/>
        <v>0</v>
      </c>
    </row>
    <row r="105" spans="1:6" x14ac:dyDescent="0.3">
      <c r="A105" s="7" t="s">
        <v>15</v>
      </c>
      <c r="B105" s="8" t="s">
        <v>16</v>
      </c>
      <c r="C105" s="9">
        <v>136136</v>
      </c>
      <c r="D105" s="9">
        <v>37902</v>
      </c>
      <c r="E105" s="9">
        <v>37901.9</v>
      </c>
      <c r="F105" s="9">
        <f t="shared" si="3"/>
        <v>99.999736161680133</v>
      </c>
    </row>
    <row r="106" spans="1:6" x14ac:dyDescent="0.3">
      <c r="A106" s="7" t="s">
        <v>17</v>
      </c>
      <c r="B106" s="8" t="s">
        <v>18</v>
      </c>
      <c r="C106" s="9">
        <v>15000</v>
      </c>
      <c r="D106" s="9">
        <v>0</v>
      </c>
      <c r="E106" s="9">
        <v>0</v>
      </c>
      <c r="F106" s="9">
        <f t="shared" si="3"/>
        <v>0</v>
      </c>
    </row>
    <row r="107" spans="1:6" x14ac:dyDescent="0.3">
      <c r="A107" s="7" t="s">
        <v>19</v>
      </c>
      <c r="B107" s="8" t="s">
        <v>20</v>
      </c>
      <c r="C107" s="9">
        <v>127629</v>
      </c>
      <c r="D107" s="9">
        <v>34546</v>
      </c>
      <c r="E107" s="9">
        <v>14132.7</v>
      </c>
      <c r="F107" s="9">
        <f t="shared" si="3"/>
        <v>40.909801424188039</v>
      </c>
    </row>
    <row r="108" spans="1:6" x14ac:dyDescent="0.3">
      <c r="A108" s="7" t="s">
        <v>21</v>
      </c>
      <c r="B108" s="8" t="s">
        <v>22</v>
      </c>
      <c r="C108" s="9">
        <v>8395</v>
      </c>
      <c r="D108" s="9">
        <v>1398</v>
      </c>
      <c r="E108" s="9">
        <v>216.48</v>
      </c>
      <c r="F108" s="9">
        <f t="shared" si="3"/>
        <v>15.484978540772531</v>
      </c>
    </row>
    <row r="109" spans="1:6" x14ac:dyDescent="0.3">
      <c r="A109" s="7" t="s">
        <v>23</v>
      </c>
      <c r="B109" s="8" t="s">
        <v>24</v>
      </c>
      <c r="C109" s="9">
        <v>33939</v>
      </c>
      <c r="D109" s="9">
        <v>6183</v>
      </c>
      <c r="E109" s="9">
        <v>2353.69</v>
      </c>
      <c r="F109" s="9">
        <f t="shared" si="3"/>
        <v>38.067119521267998</v>
      </c>
    </row>
    <row r="110" spans="1:6" x14ac:dyDescent="0.3">
      <c r="A110" s="7" t="s">
        <v>25</v>
      </c>
      <c r="B110" s="8" t="s">
        <v>26</v>
      </c>
      <c r="C110" s="9">
        <v>5487</v>
      </c>
      <c r="D110" s="9">
        <v>916</v>
      </c>
      <c r="E110" s="9">
        <v>738.61</v>
      </c>
      <c r="F110" s="9">
        <f t="shared" si="3"/>
        <v>80.634279475982524</v>
      </c>
    </row>
    <row r="111" spans="1:6" ht="27.6" x14ac:dyDescent="0.3">
      <c r="A111" s="7" t="s">
        <v>91</v>
      </c>
      <c r="B111" s="8" t="s">
        <v>92</v>
      </c>
      <c r="C111" s="9">
        <v>5645</v>
      </c>
      <c r="D111" s="9">
        <v>0</v>
      </c>
      <c r="E111" s="9">
        <v>0</v>
      </c>
      <c r="F111" s="9">
        <f t="shared" si="3"/>
        <v>0</v>
      </c>
    </row>
    <row r="112" spans="1:6" ht="55.2" x14ac:dyDescent="0.3">
      <c r="A112" s="4" t="s">
        <v>95</v>
      </c>
      <c r="B112" s="5" t="s">
        <v>96</v>
      </c>
      <c r="C112" s="6">
        <v>426200</v>
      </c>
      <c r="D112" s="6">
        <v>78424</v>
      </c>
      <c r="E112" s="6">
        <v>74668.540000000008</v>
      </c>
      <c r="F112" s="6">
        <f t="shared" si="3"/>
        <v>95.211338365806398</v>
      </c>
    </row>
    <row r="113" spans="1:6" x14ac:dyDescent="0.3">
      <c r="A113" s="7" t="s">
        <v>15</v>
      </c>
      <c r="B113" s="8" t="s">
        <v>16</v>
      </c>
      <c r="C113" s="9">
        <v>367</v>
      </c>
      <c r="D113" s="9">
        <v>50</v>
      </c>
      <c r="E113" s="9">
        <v>16.72</v>
      </c>
      <c r="F113" s="9">
        <f t="shared" si="3"/>
        <v>33.44</v>
      </c>
    </row>
    <row r="114" spans="1:6" x14ac:dyDescent="0.3">
      <c r="A114" s="7" t="s">
        <v>47</v>
      </c>
      <c r="B114" s="8" t="s">
        <v>48</v>
      </c>
      <c r="C114" s="9">
        <v>425833</v>
      </c>
      <c r="D114" s="9">
        <v>78374</v>
      </c>
      <c r="E114" s="9">
        <v>74651.820000000007</v>
      </c>
      <c r="F114" s="9">
        <f t="shared" si="3"/>
        <v>95.250746421006966</v>
      </c>
    </row>
    <row r="115" spans="1:6" ht="69" x14ac:dyDescent="0.3">
      <c r="A115" s="4" t="s">
        <v>97</v>
      </c>
      <c r="B115" s="5" t="s">
        <v>98</v>
      </c>
      <c r="C115" s="6">
        <v>597489</v>
      </c>
      <c r="D115" s="6">
        <v>96331.14</v>
      </c>
      <c r="E115" s="6">
        <v>96331.14</v>
      </c>
      <c r="F115" s="6">
        <f t="shared" si="3"/>
        <v>100</v>
      </c>
    </row>
    <row r="116" spans="1:6" x14ac:dyDescent="0.3">
      <c r="A116" s="7" t="s">
        <v>47</v>
      </c>
      <c r="B116" s="8" t="s">
        <v>48</v>
      </c>
      <c r="C116" s="9">
        <v>597489</v>
      </c>
      <c r="D116" s="9">
        <v>96331.14</v>
      </c>
      <c r="E116" s="9">
        <v>96331.14</v>
      </c>
      <c r="F116" s="9">
        <f t="shared" si="3"/>
        <v>100</v>
      </c>
    </row>
    <row r="117" spans="1:6" ht="27.6" x14ac:dyDescent="0.3">
      <c r="A117" s="4" t="s">
        <v>99</v>
      </c>
      <c r="B117" s="5" t="s">
        <v>46</v>
      </c>
      <c r="C117" s="6">
        <v>402400</v>
      </c>
      <c r="D117" s="6">
        <v>55637</v>
      </c>
      <c r="E117" s="6">
        <v>52971.25</v>
      </c>
      <c r="F117" s="6">
        <f t="shared" si="3"/>
        <v>95.208674083793156</v>
      </c>
    </row>
    <row r="118" spans="1:6" x14ac:dyDescent="0.3">
      <c r="A118" s="7" t="s">
        <v>13</v>
      </c>
      <c r="B118" s="8" t="s">
        <v>14</v>
      </c>
      <c r="C118" s="9">
        <v>66167</v>
      </c>
      <c r="D118" s="9">
        <v>0</v>
      </c>
      <c r="E118" s="9">
        <v>0</v>
      </c>
      <c r="F118" s="9">
        <f t="shared" si="3"/>
        <v>0</v>
      </c>
    </row>
    <row r="119" spans="1:6" x14ac:dyDescent="0.3">
      <c r="A119" s="7" t="s">
        <v>15</v>
      </c>
      <c r="B119" s="8" t="s">
        <v>16</v>
      </c>
      <c r="C119" s="9">
        <v>17627</v>
      </c>
      <c r="D119" s="9">
        <v>1509</v>
      </c>
      <c r="E119" s="9">
        <v>943.83</v>
      </c>
      <c r="F119" s="9">
        <f t="shared" si="3"/>
        <v>62.546719681908549</v>
      </c>
    </row>
    <row r="120" spans="1:6" x14ac:dyDescent="0.3">
      <c r="A120" s="7" t="s">
        <v>47</v>
      </c>
      <c r="B120" s="8" t="s">
        <v>48</v>
      </c>
      <c r="C120" s="9">
        <v>318606</v>
      </c>
      <c r="D120" s="9">
        <v>54128</v>
      </c>
      <c r="E120" s="9">
        <v>52027.42</v>
      </c>
      <c r="F120" s="9">
        <f t="shared" si="3"/>
        <v>96.119235885308896</v>
      </c>
    </row>
    <row r="121" spans="1:6" x14ac:dyDescent="0.3">
      <c r="A121" s="4" t="s">
        <v>100</v>
      </c>
      <c r="B121" s="5" t="s">
        <v>54</v>
      </c>
      <c r="C121" s="6">
        <v>2966855</v>
      </c>
      <c r="D121" s="6">
        <v>373996.36</v>
      </c>
      <c r="E121" s="6">
        <v>0</v>
      </c>
      <c r="F121" s="6">
        <f t="shared" si="3"/>
        <v>0</v>
      </c>
    </row>
    <row r="122" spans="1:6" x14ac:dyDescent="0.3">
      <c r="A122" s="7" t="s">
        <v>13</v>
      </c>
      <c r="B122" s="8" t="s">
        <v>14</v>
      </c>
      <c r="C122" s="9">
        <v>199000</v>
      </c>
      <c r="D122" s="9">
        <v>199000</v>
      </c>
      <c r="E122" s="9">
        <v>0</v>
      </c>
      <c r="F122" s="9">
        <f t="shared" si="3"/>
        <v>0</v>
      </c>
    </row>
    <row r="123" spans="1:6" x14ac:dyDescent="0.3">
      <c r="A123" s="7" t="s">
        <v>15</v>
      </c>
      <c r="B123" s="8" t="s">
        <v>16</v>
      </c>
      <c r="C123" s="9">
        <v>2491272</v>
      </c>
      <c r="D123" s="9">
        <v>153013.35999999999</v>
      </c>
      <c r="E123" s="9">
        <v>0</v>
      </c>
      <c r="F123" s="9">
        <f t="shared" si="3"/>
        <v>0</v>
      </c>
    </row>
    <row r="124" spans="1:6" x14ac:dyDescent="0.3">
      <c r="A124" s="7" t="s">
        <v>21</v>
      </c>
      <c r="B124" s="8" t="s">
        <v>22</v>
      </c>
      <c r="C124" s="9">
        <v>25186</v>
      </c>
      <c r="D124" s="9">
        <v>0</v>
      </c>
      <c r="E124" s="9">
        <v>0</v>
      </c>
      <c r="F124" s="9">
        <f t="shared" si="3"/>
        <v>0</v>
      </c>
    </row>
    <row r="125" spans="1:6" x14ac:dyDescent="0.3">
      <c r="A125" s="7" t="s">
        <v>23</v>
      </c>
      <c r="B125" s="8" t="s">
        <v>24</v>
      </c>
      <c r="C125" s="9">
        <v>53555</v>
      </c>
      <c r="D125" s="9">
        <v>0</v>
      </c>
      <c r="E125" s="9">
        <v>0</v>
      </c>
      <c r="F125" s="9">
        <f t="shared" si="3"/>
        <v>0</v>
      </c>
    </row>
    <row r="126" spans="1:6" x14ac:dyDescent="0.3">
      <c r="A126" s="7" t="s">
        <v>101</v>
      </c>
      <c r="B126" s="8" t="s">
        <v>102</v>
      </c>
      <c r="C126" s="9">
        <v>197842</v>
      </c>
      <c r="D126" s="9">
        <v>21983</v>
      </c>
      <c r="E126" s="9">
        <v>0</v>
      </c>
      <c r="F126" s="9">
        <f t="shared" si="3"/>
        <v>0</v>
      </c>
    </row>
    <row r="127" spans="1:6" x14ac:dyDescent="0.3">
      <c r="A127" s="4" t="s">
        <v>103</v>
      </c>
      <c r="B127" s="5" t="s">
        <v>104</v>
      </c>
      <c r="C127" s="6">
        <v>299916589</v>
      </c>
      <c r="D127" s="6">
        <v>47080201.750000022</v>
      </c>
      <c r="E127" s="6">
        <v>44151230.660000019</v>
      </c>
      <c r="F127" s="6">
        <f t="shared" si="3"/>
        <v>93.778762662162976</v>
      </c>
    </row>
    <row r="128" spans="1:6" x14ac:dyDescent="0.3">
      <c r="A128" s="2"/>
      <c r="B128" s="2"/>
      <c r="C128" s="2"/>
      <c r="D128" s="2"/>
      <c r="E128" s="2"/>
      <c r="F128" s="2"/>
    </row>
    <row r="131" spans="1:7" s="20" customFormat="1" ht="17.399999999999999" x14ac:dyDescent="0.3">
      <c r="A131" s="23" t="s">
        <v>111</v>
      </c>
      <c r="B131" s="23"/>
      <c r="C131" s="23"/>
      <c r="D131" s="23"/>
      <c r="E131" s="23"/>
      <c r="F131" s="23"/>
      <c r="G131" s="19"/>
    </row>
    <row r="132" spans="1:7" s="20" customFormat="1" x14ac:dyDescent="0.3">
      <c r="A132" s="24" t="s">
        <v>112</v>
      </c>
      <c r="B132" s="24"/>
      <c r="C132" s="24"/>
      <c r="D132" s="24"/>
      <c r="E132" s="24"/>
      <c r="F132" s="24"/>
      <c r="G132" s="21"/>
    </row>
    <row r="133" spans="1:7" x14ac:dyDescent="0.3">
      <c r="A133" s="10"/>
      <c r="B133" s="10"/>
      <c r="C133" s="10"/>
      <c r="D133" s="10"/>
      <c r="E133" s="10"/>
      <c r="F133" s="10"/>
    </row>
    <row r="134" spans="1:7" ht="55.2" x14ac:dyDescent="0.3">
      <c r="A134" s="11" t="s">
        <v>1</v>
      </c>
      <c r="B134" s="11" t="s">
        <v>2</v>
      </c>
      <c r="C134" s="11" t="s">
        <v>3</v>
      </c>
      <c r="D134" s="11" t="s">
        <v>4</v>
      </c>
      <c r="E134" s="11" t="s">
        <v>5</v>
      </c>
      <c r="F134" s="11" t="s">
        <v>6</v>
      </c>
    </row>
    <row r="135" spans="1:7" ht="41.4" x14ac:dyDescent="0.3">
      <c r="A135" s="12" t="s">
        <v>7</v>
      </c>
      <c r="B135" s="13" t="s">
        <v>8</v>
      </c>
      <c r="C135" s="14">
        <v>1736938</v>
      </c>
      <c r="D135" s="14">
        <v>249311</v>
      </c>
      <c r="E135" s="14">
        <v>39425.800000000003</v>
      </c>
      <c r="F135" s="14">
        <v>15.813903116990428</v>
      </c>
    </row>
    <row r="136" spans="1:7" ht="27.6" x14ac:dyDescent="0.3">
      <c r="A136" s="15" t="s">
        <v>105</v>
      </c>
      <c r="B136" s="16" t="s">
        <v>106</v>
      </c>
      <c r="C136" s="17">
        <v>225783</v>
      </c>
      <c r="D136" s="17">
        <v>225783</v>
      </c>
      <c r="E136" s="17">
        <v>15898</v>
      </c>
      <c r="F136" s="17">
        <v>7.0412741437575015</v>
      </c>
    </row>
    <row r="137" spans="1:7" x14ac:dyDescent="0.3">
      <c r="A137" s="15" t="s">
        <v>107</v>
      </c>
      <c r="B137" s="16" t="s">
        <v>108</v>
      </c>
      <c r="C137" s="17">
        <v>1511155</v>
      </c>
      <c r="D137" s="17">
        <v>23528</v>
      </c>
      <c r="E137" s="17">
        <v>23527.8</v>
      </c>
      <c r="F137" s="17">
        <v>99.99914994899693</v>
      </c>
    </row>
    <row r="138" spans="1:7" ht="55.2" x14ac:dyDescent="0.3">
      <c r="A138" s="12" t="s">
        <v>87</v>
      </c>
      <c r="B138" s="13" t="s">
        <v>88</v>
      </c>
      <c r="C138" s="14">
        <v>54000</v>
      </c>
      <c r="D138" s="14">
        <v>0</v>
      </c>
      <c r="E138" s="14">
        <v>0</v>
      </c>
      <c r="F138" s="14">
        <v>0</v>
      </c>
    </row>
    <row r="139" spans="1:7" ht="27.6" x14ac:dyDescent="0.3">
      <c r="A139" s="15" t="s">
        <v>105</v>
      </c>
      <c r="B139" s="16" t="s">
        <v>106</v>
      </c>
      <c r="C139" s="17">
        <v>54000</v>
      </c>
      <c r="D139" s="17">
        <v>0</v>
      </c>
      <c r="E139" s="17">
        <v>0</v>
      </c>
      <c r="F139" s="17">
        <v>0</v>
      </c>
    </row>
    <row r="140" spans="1:7" x14ac:dyDescent="0.3">
      <c r="A140" s="12" t="s">
        <v>100</v>
      </c>
      <c r="B140" s="13" t="s">
        <v>54</v>
      </c>
      <c r="C140" s="14">
        <v>2637111</v>
      </c>
      <c r="D140" s="14">
        <v>0</v>
      </c>
      <c r="E140" s="14">
        <v>0</v>
      </c>
      <c r="F140" s="14">
        <v>0</v>
      </c>
    </row>
    <row r="141" spans="1:7" ht="27.6" x14ac:dyDescent="0.3">
      <c r="A141" s="15" t="s">
        <v>105</v>
      </c>
      <c r="B141" s="16" t="s">
        <v>106</v>
      </c>
      <c r="C141" s="17">
        <v>392424</v>
      </c>
      <c r="D141" s="17">
        <v>0</v>
      </c>
      <c r="E141" s="17">
        <v>0</v>
      </c>
      <c r="F141" s="17">
        <v>0</v>
      </c>
    </row>
    <row r="142" spans="1:7" x14ac:dyDescent="0.3">
      <c r="A142" s="15" t="s">
        <v>107</v>
      </c>
      <c r="B142" s="16" t="s">
        <v>108</v>
      </c>
      <c r="C142" s="17">
        <v>2244687</v>
      </c>
      <c r="D142" s="17">
        <v>0</v>
      </c>
      <c r="E142" s="17">
        <v>0</v>
      </c>
      <c r="F142" s="17">
        <v>0</v>
      </c>
    </row>
    <row r="143" spans="1:7" x14ac:dyDescent="0.3">
      <c r="A143" s="12" t="s">
        <v>103</v>
      </c>
      <c r="B143" s="13" t="s">
        <v>104</v>
      </c>
      <c r="C143" s="14">
        <v>4428049</v>
      </c>
      <c r="D143" s="14">
        <v>249311</v>
      </c>
      <c r="E143" s="14">
        <v>39425.800000000003</v>
      </c>
      <c r="F143" s="14">
        <v>15.813903116990428</v>
      </c>
    </row>
    <row r="148" spans="1:4" s="18" customFormat="1" ht="18" x14ac:dyDescent="0.35">
      <c r="A148" s="18" t="s">
        <v>109</v>
      </c>
      <c r="D148" s="18" t="s">
        <v>110</v>
      </c>
    </row>
  </sheetData>
  <mergeCells count="4">
    <mergeCell ref="A3:E3"/>
    <mergeCell ref="A2:F2"/>
    <mergeCell ref="A131:F131"/>
    <mergeCell ref="A132:F132"/>
  </mergeCells>
  <pageMargins left="1.1811023622047245" right="0.39370078740157483" top="0.78740157480314965" bottom="0.78740157480314965" header="0" footer="0"/>
  <pageSetup paperSize="9" scale="76" fitToHeight="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Бешевец Юлия</dc:creator>
  <cp:lastModifiedBy>Бешевец Юлия</cp:lastModifiedBy>
  <cp:lastPrinted>2019-03-04T09:54:17Z</cp:lastPrinted>
  <dcterms:created xsi:type="dcterms:W3CDTF">2019-03-04T09:46:56Z</dcterms:created>
  <dcterms:modified xsi:type="dcterms:W3CDTF">2019-03-05T07:03:28Z</dcterms:modified>
</cp:coreProperties>
</file>