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<sst xmlns="http://schemas.openxmlformats.org/spreadsheetml/2006/main" count="234" uniqueCount="95">
  <si>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</si>
  <si>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</si>
  <si>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</si>
  <si>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</si>
  <si>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</si>
  <si>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</si>
  <si>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</si>
  <si>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</si>
  <si>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</si>
  <si>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</si>
  <si>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</si>
  <si>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</si>
  <si>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</si>
  <si>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</si>
  <si>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</si>
  <si>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</si>
  <si>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</si>
  <si>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</si>
  <si>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</si>
  <si>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</si>
  <si>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</si>
  <si>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</si>
  <si>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</si>
  <si>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</si>
  <si>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</si>
  <si>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</si>
  <si>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</si>
  <si>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</si>
  <si>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</si>
  <si>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</si>
  <si>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</si>
  <si>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</si>
  <si>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</si>
  <si>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</si>
  <si>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</si>
  <si>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</si>
  <si>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</si>
  <si>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</si>
  <si>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</si>
  <si>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</si>
  <si>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</si>
  <si>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</si>
  <si>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</si>
  <si>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</si>
  <si>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</si>
  <si>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</si>
  <si>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</si>
  <si>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</si>
  <si>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</si>
  <si>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</si>
  <si>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</si>
  <si>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</si>
  <si>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</si>
  <si>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</si>
  <si>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</si>
  <si>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</si>
  <si>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</si>
  <si>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</si>
  <si>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</si>
  <si>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</si>
  <si>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</si>
  <si>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</si>
  <si>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</si>
  <si>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</si>
  <si>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</si>
  <si>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</si>
  <si>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</si>
  <si>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</si>
  <si>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</si>
  <si>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</si>
  <si>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</si>
  <si>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</si>
  <si>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</si>
  <si>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</si>
  <si>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</si>
  <si>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</si>
  <si>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</si>
  <si>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</si>
  <si>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на догляд за інвалідом і чи іі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</si>
  <si>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</si>
  <si>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</si>
  <si>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</si>
  <si>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</si>
  <si>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</si>
  <si>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</si>
  <si>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</si>
  <si>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</si>
  <si>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</si>
  <si>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</si>
  <si>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</si>
  <si>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</si>
  <si>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</si>
  <si>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</si>
  <si>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Аналіз фінансування видатків з районного у місті бюджету станом на 25.01.2017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</si>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</sst>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tabSelected="1" workbookViewId="0" topLeftCell="A112">
      <selection activeCell="A127" sqref="A127:IV127"/>
    </sheetView>
  </sheetViews>
  <sheetFormatPr defaultColWidth="9.00390625" defaultRowHeight="12.75"/>
  <cols>
    <col min="1" max="1" width="10.75390625" style="2" customWidth="1"/>
    <col min="2" max="2" width="50.75390625" style="2" customWidth="1"/>
    <col min="3" max="6" width="15.75390625" style="2" customWidth="1"/>
    <col min="7" max="16384" width="9.125" style="2" customWidth="1"/>
  </cols>
  <sheetData>
    <row r="2" spans="1:6" ht="18">
      <c r="A2" s="1" t="s">
        <v>93</v>
      </c>
      <c r="B2" s="1"/>
      <c r="C2" s="1"/>
      <c r="D2" s="1"/>
      <c r="E2" s="1"/>
      <c r="F2" s="1"/>
    </row>
    <row r="3" spans="1:6" ht="12.75">
      <c r="A3" s="3" t="s">
        <v>0</v>
      </c>
      <c r="B3" s="3"/>
      <c r="C3" s="3"/>
      <c r="D3" s="3"/>
      <c r="E3" s="3"/>
      <c r="F3" s="3"/>
    </row>
    <row r="5" spans="1:6" s="5" customFormat="1" ht="63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63.75">
      <c r="A6" s="6" t="s">
        <v>7</v>
      </c>
      <c r="B6" s="7" t="s">
        <v>8</v>
      </c>
      <c r="C6" s="8">
        <v>23060600</v>
      </c>
      <c r="D6" s="8">
        <v>1754618</v>
      </c>
      <c r="E6" s="8">
        <v>391577.24</v>
      </c>
      <c r="F6" s="8">
        <f aca="true" t="shared" si="0" ref="F6:F37">IF(D6=0,0,(E6/D6)*100)</f>
        <v>22.31695104005544</v>
      </c>
    </row>
    <row r="7" spans="1:6" ht="12.75">
      <c r="A7" s="9" t="s">
        <v>9</v>
      </c>
      <c r="B7" s="10" t="s">
        <v>10</v>
      </c>
      <c r="C7" s="11">
        <v>15593875</v>
      </c>
      <c r="D7" s="11">
        <v>1129082</v>
      </c>
      <c r="E7" s="11">
        <v>159270.89</v>
      </c>
      <c r="F7" s="11">
        <f t="shared" si="0"/>
        <v>14.106228777006455</v>
      </c>
    </row>
    <row r="8" spans="1:6" ht="12.75">
      <c r="A8" s="9" t="s">
        <v>11</v>
      </c>
      <c r="B8" s="10" t="s">
        <v>12</v>
      </c>
      <c r="C8" s="11">
        <v>3430653</v>
      </c>
      <c r="D8" s="11">
        <v>248398</v>
      </c>
      <c r="E8" s="11">
        <v>34723.48</v>
      </c>
      <c r="F8" s="11">
        <f t="shared" si="0"/>
        <v>13.978969234856963</v>
      </c>
    </row>
    <row r="9" spans="1:6" ht="12.75">
      <c r="A9" s="9" t="s">
        <v>13</v>
      </c>
      <c r="B9" s="10" t="s">
        <v>14</v>
      </c>
      <c r="C9" s="11">
        <v>526294</v>
      </c>
      <c r="D9" s="11">
        <v>29092</v>
      </c>
      <c r="E9" s="11">
        <v>28897.27</v>
      </c>
      <c r="F9" s="11">
        <f t="shared" si="0"/>
        <v>99.33064072597277</v>
      </c>
    </row>
    <row r="10" spans="1:6" ht="12.75">
      <c r="A10" s="9" t="s">
        <v>15</v>
      </c>
      <c r="B10" s="10" t="s">
        <v>16</v>
      </c>
      <c r="C10" s="11">
        <v>2329944</v>
      </c>
      <c r="D10" s="11">
        <v>127373</v>
      </c>
      <c r="E10" s="11">
        <v>14.6</v>
      </c>
      <c r="F10" s="11">
        <f t="shared" si="0"/>
        <v>0.011462397839416516</v>
      </c>
    </row>
    <row r="11" spans="1:6" ht="12.75">
      <c r="A11" s="9" t="s">
        <v>17</v>
      </c>
      <c r="B11" s="10" t="s">
        <v>18</v>
      </c>
      <c r="C11" s="11">
        <v>37800</v>
      </c>
      <c r="D11" s="11">
        <v>450</v>
      </c>
      <c r="E11" s="11">
        <v>0</v>
      </c>
      <c r="F11" s="11">
        <f t="shared" si="0"/>
        <v>0</v>
      </c>
    </row>
    <row r="12" spans="1:6" ht="12.75">
      <c r="A12" s="9" t="s">
        <v>19</v>
      </c>
      <c r="B12" s="10" t="s">
        <v>20</v>
      </c>
      <c r="C12" s="11">
        <v>736648</v>
      </c>
      <c r="D12" s="11">
        <v>168671</v>
      </c>
      <c r="E12" s="11">
        <v>168671</v>
      </c>
      <c r="F12" s="11">
        <f t="shared" si="0"/>
        <v>100</v>
      </c>
    </row>
    <row r="13" spans="1:6" ht="12.75">
      <c r="A13" s="9" t="s">
        <v>21</v>
      </c>
      <c r="B13" s="10" t="s">
        <v>22</v>
      </c>
      <c r="C13" s="11">
        <v>31700</v>
      </c>
      <c r="D13" s="11">
        <v>3369</v>
      </c>
      <c r="E13" s="11">
        <v>0</v>
      </c>
      <c r="F13" s="11">
        <f t="shared" si="0"/>
        <v>0</v>
      </c>
    </row>
    <row r="14" spans="1:6" ht="12.75">
      <c r="A14" s="9" t="s">
        <v>23</v>
      </c>
      <c r="B14" s="10" t="s">
        <v>24</v>
      </c>
      <c r="C14" s="11">
        <v>325686</v>
      </c>
      <c r="D14" s="11">
        <v>48183</v>
      </c>
      <c r="E14" s="11">
        <v>0</v>
      </c>
      <c r="F14" s="11">
        <f t="shared" si="0"/>
        <v>0</v>
      </c>
    </row>
    <row r="15" spans="1:6" ht="12.75">
      <c r="A15" s="9" t="s">
        <v>25</v>
      </c>
      <c r="B15" s="10" t="s">
        <v>26</v>
      </c>
      <c r="C15" s="11">
        <v>48000</v>
      </c>
      <c r="D15" s="11">
        <v>0</v>
      </c>
      <c r="E15" s="11">
        <v>0</v>
      </c>
      <c r="F15" s="11">
        <f t="shared" si="0"/>
        <v>0</v>
      </c>
    </row>
    <row r="16" spans="1:6" ht="25.5">
      <c r="A16" s="6" t="s">
        <v>27</v>
      </c>
      <c r="B16" s="7" t="s">
        <v>28</v>
      </c>
      <c r="C16" s="8">
        <v>31700</v>
      </c>
      <c r="D16" s="8">
        <v>0</v>
      </c>
      <c r="E16" s="8">
        <v>0</v>
      </c>
      <c r="F16" s="8">
        <f t="shared" si="0"/>
        <v>0</v>
      </c>
    </row>
    <row r="17" spans="1:6" ht="12.75">
      <c r="A17" s="9" t="s">
        <v>29</v>
      </c>
      <c r="B17" s="10" t="s">
        <v>30</v>
      </c>
      <c r="C17" s="11">
        <v>19700</v>
      </c>
      <c r="D17" s="11">
        <v>0</v>
      </c>
      <c r="E17" s="11">
        <v>0</v>
      </c>
      <c r="F17" s="11">
        <f t="shared" si="0"/>
        <v>0</v>
      </c>
    </row>
    <row r="18" spans="1:6" ht="12.75">
      <c r="A18" s="9" t="s">
        <v>15</v>
      </c>
      <c r="B18" s="10" t="s">
        <v>16</v>
      </c>
      <c r="C18" s="11">
        <v>12000</v>
      </c>
      <c r="D18" s="11">
        <v>0</v>
      </c>
      <c r="E18" s="11">
        <v>0</v>
      </c>
      <c r="F18" s="11">
        <f t="shared" si="0"/>
        <v>0</v>
      </c>
    </row>
    <row r="19" spans="1:6" ht="25.5">
      <c r="A19" s="6" t="s">
        <v>31</v>
      </c>
      <c r="B19" s="7" t="s">
        <v>32</v>
      </c>
      <c r="C19" s="8">
        <v>5000</v>
      </c>
      <c r="D19" s="8">
        <v>0</v>
      </c>
      <c r="E19" s="8">
        <v>0</v>
      </c>
      <c r="F19" s="8">
        <f t="shared" si="0"/>
        <v>0</v>
      </c>
    </row>
    <row r="20" spans="1:6" ht="12.75">
      <c r="A20" s="9" t="s">
        <v>13</v>
      </c>
      <c r="B20" s="10" t="s">
        <v>14</v>
      </c>
      <c r="C20" s="11">
        <v>5000</v>
      </c>
      <c r="D20" s="11">
        <v>0</v>
      </c>
      <c r="E20" s="11">
        <v>0</v>
      </c>
      <c r="F20" s="11">
        <f t="shared" si="0"/>
        <v>0</v>
      </c>
    </row>
    <row r="21" spans="1:6" ht="12.75">
      <c r="A21" s="6" t="s">
        <v>33</v>
      </c>
      <c r="B21" s="7" t="s">
        <v>34</v>
      </c>
      <c r="C21" s="8">
        <v>10000</v>
      </c>
      <c r="D21" s="8">
        <v>0</v>
      </c>
      <c r="E21" s="8">
        <v>0</v>
      </c>
      <c r="F21" s="8">
        <f t="shared" si="0"/>
        <v>0</v>
      </c>
    </row>
    <row r="22" spans="1:6" ht="12.75">
      <c r="A22" s="9" t="s">
        <v>13</v>
      </c>
      <c r="B22" s="10" t="s">
        <v>14</v>
      </c>
      <c r="C22" s="11">
        <v>10000</v>
      </c>
      <c r="D22" s="11">
        <v>0</v>
      </c>
      <c r="E22" s="11">
        <v>0</v>
      </c>
      <c r="F22" s="11">
        <f t="shared" si="0"/>
        <v>0</v>
      </c>
    </row>
    <row r="23" spans="1:6" ht="38.25">
      <c r="A23" s="6" t="s">
        <v>35</v>
      </c>
      <c r="B23" s="7" t="s">
        <v>36</v>
      </c>
      <c r="C23" s="8">
        <v>5300</v>
      </c>
      <c r="D23" s="8">
        <v>0</v>
      </c>
      <c r="E23" s="8">
        <v>0</v>
      </c>
      <c r="F23" s="8">
        <f t="shared" si="0"/>
        <v>0</v>
      </c>
    </row>
    <row r="24" spans="1:6" ht="12.75">
      <c r="A24" s="9" t="s">
        <v>13</v>
      </c>
      <c r="B24" s="10" t="s">
        <v>14</v>
      </c>
      <c r="C24" s="11">
        <v>5300</v>
      </c>
      <c r="D24" s="11">
        <v>0</v>
      </c>
      <c r="E24" s="11">
        <v>0</v>
      </c>
      <c r="F24" s="11">
        <f t="shared" si="0"/>
        <v>0</v>
      </c>
    </row>
    <row r="25" spans="1:6" ht="12.75">
      <c r="A25" s="6" t="s">
        <v>37</v>
      </c>
      <c r="B25" s="7" t="s">
        <v>38</v>
      </c>
      <c r="C25" s="8">
        <v>24170</v>
      </c>
      <c r="D25" s="8">
        <v>0</v>
      </c>
      <c r="E25" s="8">
        <v>0</v>
      </c>
      <c r="F25" s="8">
        <f t="shared" si="0"/>
        <v>0</v>
      </c>
    </row>
    <row r="26" spans="1:6" ht="12.75">
      <c r="A26" s="9" t="s">
        <v>9</v>
      </c>
      <c r="B26" s="10" t="s">
        <v>10</v>
      </c>
      <c r="C26" s="11">
        <v>19812</v>
      </c>
      <c r="D26" s="11">
        <v>0</v>
      </c>
      <c r="E26" s="11">
        <v>0</v>
      </c>
      <c r="F26" s="11">
        <f t="shared" si="0"/>
        <v>0</v>
      </c>
    </row>
    <row r="27" spans="1:6" ht="12.75">
      <c r="A27" s="9" t="s">
        <v>11</v>
      </c>
      <c r="B27" s="10" t="s">
        <v>12</v>
      </c>
      <c r="C27" s="11">
        <v>4358</v>
      </c>
      <c r="D27" s="11">
        <v>0</v>
      </c>
      <c r="E27" s="11">
        <v>0</v>
      </c>
      <c r="F27" s="11">
        <f t="shared" si="0"/>
        <v>0</v>
      </c>
    </row>
    <row r="28" spans="1:6" ht="12.75">
      <c r="A28" s="6" t="s">
        <v>39</v>
      </c>
      <c r="B28" s="7" t="s">
        <v>40</v>
      </c>
      <c r="C28" s="8">
        <v>60000</v>
      </c>
      <c r="D28" s="8">
        <v>0</v>
      </c>
      <c r="E28" s="8">
        <v>0</v>
      </c>
      <c r="F28" s="8">
        <f t="shared" si="0"/>
        <v>0</v>
      </c>
    </row>
    <row r="29" spans="1:6" ht="12.75">
      <c r="A29" s="9" t="s">
        <v>41</v>
      </c>
      <c r="B29" s="10" t="s">
        <v>42</v>
      </c>
      <c r="C29" s="11">
        <v>60000</v>
      </c>
      <c r="D29" s="11">
        <v>0</v>
      </c>
      <c r="E29" s="11">
        <v>0</v>
      </c>
      <c r="F29" s="11">
        <f t="shared" si="0"/>
        <v>0</v>
      </c>
    </row>
    <row r="30" spans="1:6" ht="38.25">
      <c r="A30" s="6" t="s">
        <v>43</v>
      </c>
      <c r="B30" s="7" t="s">
        <v>44</v>
      </c>
      <c r="C30" s="8">
        <v>44800</v>
      </c>
      <c r="D30" s="8">
        <v>0</v>
      </c>
      <c r="E30" s="8">
        <v>0</v>
      </c>
      <c r="F30" s="8">
        <f t="shared" si="0"/>
        <v>0</v>
      </c>
    </row>
    <row r="31" spans="1:6" ht="12.75">
      <c r="A31" s="9" t="s">
        <v>13</v>
      </c>
      <c r="B31" s="10" t="s">
        <v>14</v>
      </c>
      <c r="C31" s="11">
        <v>42800</v>
      </c>
      <c r="D31" s="11">
        <v>0</v>
      </c>
      <c r="E31" s="11">
        <v>0</v>
      </c>
      <c r="F31" s="11">
        <f t="shared" si="0"/>
        <v>0</v>
      </c>
    </row>
    <row r="32" spans="1:6" ht="12.75">
      <c r="A32" s="9" t="s">
        <v>15</v>
      </c>
      <c r="B32" s="10" t="s">
        <v>16</v>
      </c>
      <c r="C32" s="11">
        <v>2000</v>
      </c>
      <c r="D32" s="11">
        <v>0</v>
      </c>
      <c r="E32" s="11">
        <v>0</v>
      </c>
      <c r="F32" s="11">
        <f t="shared" si="0"/>
        <v>0</v>
      </c>
    </row>
    <row r="33" spans="1:6" ht="51">
      <c r="A33" s="6" t="s">
        <v>45</v>
      </c>
      <c r="B33" s="7" t="s">
        <v>46</v>
      </c>
      <c r="C33" s="8">
        <v>70000</v>
      </c>
      <c r="D33" s="8">
        <v>4946</v>
      </c>
      <c r="E33" s="8">
        <v>0</v>
      </c>
      <c r="F33" s="8">
        <f t="shared" si="0"/>
        <v>0</v>
      </c>
    </row>
    <row r="34" spans="1:6" ht="12.75">
      <c r="A34" s="9" t="s">
        <v>13</v>
      </c>
      <c r="B34" s="10" t="s">
        <v>14</v>
      </c>
      <c r="C34" s="11">
        <v>70000</v>
      </c>
      <c r="D34" s="11">
        <v>4946</v>
      </c>
      <c r="E34" s="11">
        <v>0</v>
      </c>
      <c r="F34" s="11">
        <f t="shared" si="0"/>
        <v>0</v>
      </c>
    </row>
    <row r="35" spans="1:6" ht="12.75">
      <c r="A35" s="6" t="s">
        <v>47</v>
      </c>
      <c r="B35" s="7" t="s">
        <v>48</v>
      </c>
      <c r="C35" s="8">
        <v>463730</v>
      </c>
      <c r="D35" s="8">
        <v>0</v>
      </c>
      <c r="E35" s="8">
        <v>0</v>
      </c>
      <c r="F35" s="8">
        <f t="shared" si="0"/>
        <v>0</v>
      </c>
    </row>
    <row r="36" spans="1:6" ht="12.75">
      <c r="A36" s="9" t="s">
        <v>15</v>
      </c>
      <c r="B36" s="10" t="s">
        <v>16</v>
      </c>
      <c r="C36" s="11">
        <v>284533</v>
      </c>
      <c r="D36" s="11">
        <v>0</v>
      </c>
      <c r="E36" s="11">
        <v>0</v>
      </c>
      <c r="F36" s="11">
        <f t="shared" si="0"/>
        <v>0</v>
      </c>
    </row>
    <row r="37" spans="1:6" ht="12.75">
      <c r="A37" s="9" t="s">
        <v>49</v>
      </c>
      <c r="B37" s="10" t="s">
        <v>50</v>
      </c>
      <c r="C37" s="11">
        <v>179197</v>
      </c>
      <c r="D37" s="11">
        <v>0</v>
      </c>
      <c r="E37" s="11">
        <v>0</v>
      </c>
      <c r="F37" s="11">
        <f t="shared" si="0"/>
        <v>0</v>
      </c>
    </row>
    <row r="38" spans="1:6" ht="25.5">
      <c r="A38" s="6" t="s">
        <v>51</v>
      </c>
      <c r="B38" s="7" t="s">
        <v>52</v>
      </c>
      <c r="C38" s="8">
        <v>11888690</v>
      </c>
      <c r="D38" s="8">
        <v>820218</v>
      </c>
      <c r="E38" s="8">
        <v>285180.17</v>
      </c>
      <c r="F38" s="8">
        <f aca="true" t="shared" si="1" ref="F38:F69">IF(D38=0,0,(E38/D38)*100)</f>
        <v>34.76882609257539</v>
      </c>
    </row>
    <row r="39" spans="1:6" ht="12.75">
      <c r="A39" s="9" t="s">
        <v>9</v>
      </c>
      <c r="B39" s="10" t="s">
        <v>10</v>
      </c>
      <c r="C39" s="11">
        <v>6167497</v>
      </c>
      <c r="D39" s="11">
        <v>488117</v>
      </c>
      <c r="E39" s="11">
        <v>187071.49</v>
      </c>
      <c r="F39" s="11">
        <f t="shared" si="1"/>
        <v>38.32513311357727</v>
      </c>
    </row>
    <row r="40" spans="1:6" ht="12.75">
      <c r="A40" s="9" t="s">
        <v>11</v>
      </c>
      <c r="B40" s="10" t="s">
        <v>12</v>
      </c>
      <c r="C40" s="11">
        <v>1356849</v>
      </c>
      <c r="D40" s="11">
        <v>107386</v>
      </c>
      <c r="E40" s="11">
        <v>40274.63</v>
      </c>
      <c r="F40" s="11">
        <f t="shared" si="1"/>
        <v>37.50454435401262</v>
      </c>
    </row>
    <row r="41" spans="1:6" ht="12.75">
      <c r="A41" s="9" t="s">
        <v>13</v>
      </c>
      <c r="B41" s="10" t="s">
        <v>14</v>
      </c>
      <c r="C41" s="11">
        <v>23373</v>
      </c>
      <c r="D41" s="11">
        <v>0</v>
      </c>
      <c r="E41" s="11">
        <v>0</v>
      </c>
      <c r="F41" s="11">
        <f t="shared" si="1"/>
        <v>0</v>
      </c>
    </row>
    <row r="42" spans="1:6" ht="12.75">
      <c r="A42" s="9" t="s">
        <v>53</v>
      </c>
      <c r="B42" s="10" t="s">
        <v>54</v>
      </c>
      <c r="C42" s="11">
        <v>12106</v>
      </c>
      <c r="D42" s="11">
        <v>0</v>
      </c>
      <c r="E42" s="11">
        <v>0</v>
      </c>
      <c r="F42" s="11">
        <f t="shared" si="1"/>
        <v>0</v>
      </c>
    </row>
    <row r="43" spans="1:6" ht="12.75">
      <c r="A43" s="9" t="s">
        <v>15</v>
      </c>
      <c r="B43" s="10" t="s">
        <v>16</v>
      </c>
      <c r="C43" s="11">
        <v>531333</v>
      </c>
      <c r="D43" s="11">
        <v>2787</v>
      </c>
      <c r="E43" s="11">
        <v>0</v>
      </c>
      <c r="F43" s="11">
        <f t="shared" si="1"/>
        <v>0</v>
      </c>
    </row>
    <row r="44" spans="1:6" ht="12.75">
      <c r="A44" s="9" t="s">
        <v>17</v>
      </c>
      <c r="B44" s="10" t="s">
        <v>18</v>
      </c>
      <c r="C44" s="11">
        <v>171194</v>
      </c>
      <c r="D44" s="11">
        <v>300</v>
      </c>
      <c r="E44" s="11">
        <v>0</v>
      </c>
      <c r="F44" s="11">
        <f t="shared" si="1"/>
        <v>0</v>
      </c>
    </row>
    <row r="45" spans="1:6" ht="12.75">
      <c r="A45" s="9" t="s">
        <v>19</v>
      </c>
      <c r="B45" s="10" t="s">
        <v>20</v>
      </c>
      <c r="C45" s="11">
        <v>2478471</v>
      </c>
      <c r="D45" s="11">
        <v>107399</v>
      </c>
      <c r="E45" s="11">
        <v>57834.05</v>
      </c>
      <c r="F45" s="11">
        <f t="shared" si="1"/>
        <v>53.84970996005549</v>
      </c>
    </row>
    <row r="46" spans="1:6" ht="12.75">
      <c r="A46" s="9" t="s">
        <v>21</v>
      </c>
      <c r="B46" s="10" t="s">
        <v>22</v>
      </c>
      <c r="C46" s="11">
        <v>357191</v>
      </c>
      <c r="D46" s="11">
        <v>52003</v>
      </c>
      <c r="E46" s="11">
        <v>0</v>
      </c>
      <c r="F46" s="11">
        <f t="shared" si="1"/>
        <v>0</v>
      </c>
    </row>
    <row r="47" spans="1:6" ht="12.75">
      <c r="A47" s="9" t="s">
        <v>23</v>
      </c>
      <c r="B47" s="10" t="s">
        <v>24</v>
      </c>
      <c r="C47" s="11">
        <v>782723</v>
      </c>
      <c r="D47" s="11">
        <v>62226</v>
      </c>
      <c r="E47" s="11">
        <v>0</v>
      </c>
      <c r="F47" s="11">
        <f t="shared" si="1"/>
        <v>0</v>
      </c>
    </row>
    <row r="48" spans="1:6" ht="25.5">
      <c r="A48" s="9" t="s">
        <v>55</v>
      </c>
      <c r="B48" s="10" t="s">
        <v>56</v>
      </c>
      <c r="C48" s="11">
        <v>7953</v>
      </c>
      <c r="D48" s="11">
        <v>0</v>
      </c>
      <c r="E48" s="11">
        <v>0</v>
      </c>
      <c r="F48" s="11">
        <f t="shared" si="1"/>
        <v>0</v>
      </c>
    </row>
    <row r="49" spans="1:6" ht="63.75">
      <c r="A49" s="6" t="s">
        <v>57</v>
      </c>
      <c r="B49" s="7" t="s">
        <v>58</v>
      </c>
      <c r="C49" s="8">
        <v>947418</v>
      </c>
      <c r="D49" s="8">
        <v>70698</v>
      </c>
      <c r="E49" s="8">
        <v>62407.85</v>
      </c>
      <c r="F49" s="8">
        <f t="shared" si="1"/>
        <v>88.2738549888257</v>
      </c>
    </row>
    <row r="50" spans="1:6" ht="12.75">
      <c r="A50" s="9" t="s">
        <v>41</v>
      </c>
      <c r="B50" s="10" t="s">
        <v>42</v>
      </c>
      <c r="C50" s="11">
        <v>947418</v>
      </c>
      <c r="D50" s="11">
        <v>70698</v>
      </c>
      <c r="E50" s="11">
        <v>62407.85</v>
      </c>
      <c r="F50" s="11">
        <f t="shared" si="1"/>
        <v>88.2738549888257</v>
      </c>
    </row>
    <row r="51" spans="1:6" ht="25.5">
      <c r="A51" s="6" t="s">
        <v>59</v>
      </c>
      <c r="B51" s="7" t="s">
        <v>60</v>
      </c>
      <c r="C51" s="8">
        <v>1321506</v>
      </c>
      <c r="D51" s="8">
        <v>83992.12</v>
      </c>
      <c r="E51" s="8">
        <v>83992.12</v>
      </c>
      <c r="F51" s="8">
        <f t="shared" si="1"/>
        <v>100</v>
      </c>
    </row>
    <row r="52" spans="1:6" ht="12.75">
      <c r="A52" s="9" t="s">
        <v>15</v>
      </c>
      <c r="B52" s="10" t="s">
        <v>16</v>
      </c>
      <c r="C52" s="11">
        <v>64</v>
      </c>
      <c r="D52" s="11">
        <v>0</v>
      </c>
      <c r="E52" s="11">
        <v>0</v>
      </c>
      <c r="F52" s="11">
        <f t="shared" si="1"/>
        <v>0</v>
      </c>
    </row>
    <row r="53" spans="1:6" ht="12.75">
      <c r="A53" s="9" t="s">
        <v>41</v>
      </c>
      <c r="B53" s="10" t="s">
        <v>42</v>
      </c>
      <c r="C53" s="11">
        <v>1321442</v>
      </c>
      <c r="D53" s="11">
        <v>83992.12</v>
      </c>
      <c r="E53" s="11">
        <v>83992.12</v>
      </c>
      <c r="F53" s="11">
        <f t="shared" si="1"/>
        <v>100</v>
      </c>
    </row>
    <row r="54" spans="1:6" ht="25.5">
      <c r="A54" s="6" t="s">
        <v>61</v>
      </c>
      <c r="B54" s="7" t="s">
        <v>62</v>
      </c>
      <c r="C54" s="8">
        <v>1170070</v>
      </c>
      <c r="D54" s="8">
        <v>37003</v>
      </c>
      <c r="E54" s="8">
        <v>33822.15</v>
      </c>
      <c r="F54" s="8">
        <f t="shared" si="1"/>
        <v>91.40380509688404</v>
      </c>
    </row>
    <row r="55" spans="1:6" ht="12.75">
      <c r="A55" s="9" t="s">
        <v>15</v>
      </c>
      <c r="B55" s="10" t="s">
        <v>16</v>
      </c>
      <c r="C55" s="11">
        <v>70</v>
      </c>
      <c r="D55" s="11">
        <v>3</v>
      </c>
      <c r="E55" s="11">
        <v>1.62</v>
      </c>
      <c r="F55" s="11">
        <f t="shared" si="1"/>
        <v>54</v>
      </c>
    </row>
    <row r="56" spans="1:6" ht="12.75">
      <c r="A56" s="9" t="s">
        <v>41</v>
      </c>
      <c r="B56" s="10" t="s">
        <v>42</v>
      </c>
      <c r="C56" s="11">
        <v>1170000</v>
      </c>
      <c r="D56" s="11">
        <v>37000</v>
      </c>
      <c r="E56" s="11">
        <v>33820.53</v>
      </c>
      <c r="F56" s="11">
        <f t="shared" si="1"/>
        <v>91.40683783783784</v>
      </c>
    </row>
    <row r="57" spans="1:6" ht="12.75">
      <c r="A57" s="6" t="s">
        <v>63</v>
      </c>
      <c r="B57" s="7" t="s">
        <v>64</v>
      </c>
      <c r="C57" s="8">
        <v>72312300</v>
      </c>
      <c r="D57" s="8">
        <v>6274469.97</v>
      </c>
      <c r="E57" s="8">
        <v>4930864.43</v>
      </c>
      <c r="F57" s="8">
        <f t="shared" si="1"/>
        <v>78.58615075975891</v>
      </c>
    </row>
    <row r="58" spans="1:6" ht="12.75">
      <c r="A58" s="9" t="s">
        <v>15</v>
      </c>
      <c r="B58" s="10" t="s">
        <v>16</v>
      </c>
      <c r="C58" s="11">
        <v>60</v>
      </c>
      <c r="D58" s="11">
        <v>0</v>
      </c>
      <c r="E58" s="11">
        <v>0</v>
      </c>
      <c r="F58" s="11">
        <f t="shared" si="1"/>
        <v>0</v>
      </c>
    </row>
    <row r="59" spans="1:6" ht="12.75">
      <c r="A59" s="9" t="s">
        <v>41</v>
      </c>
      <c r="B59" s="10" t="s">
        <v>42</v>
      </c>
      <c r="C59" s="11">
        <v>72312240</v>
      </c>
      <c r="D59" s="11">
        <v>6274469.97</v>
      </c>
      <c r="E59" s="11">
        <v>4930864.43</v>
      </c>
      <c r="F59" s="11">
        <f t="shared" si="1"/>
        <v>78.58615075975891</v>
      </c>
    </row>
    <row r="60" spans="1:6" ht="25.5">
      <c r="A60" s="6" t="s">
        <v>65</v>
      </c>
      <c r="B60" s="7" t="s">
        <v>66</v>
      </c>
      <c r="C60" s="8">
        <v>8769650</v>
      </c>
      <c r="D60" s="8">
        <v>600000</v>
      </c>
      <c r="E60" s="8">
        <v>527127.46</v>
      </c>
      <c r="F60" s="8">
        <f t="shared" si="1"/>
        <v>87.85457666666666</v>
      </c>
    </row>
    <row r="61" spans="1:6" ht="12.75">
      <c r="A61" s="9" t="s">
        <v>15</v>
      </c>
      <c r="B61" s="10" t="s">
        <v>16</v>
      </c>
      <c r="C61" s="11">
        <v>50</v>
      </c>
      <c r="D61" s="11">
        <v>0</v>
      </c>
      <c r="E61" s="11">
        <v>0</v>
      </c>
      <c r="F61" s="11">
        <f t="shared" si="1"/>
        <v>0</v>
      </c>
    </row>
    <row r="62" spans="1:6" ht="12.75">
      <c r="A62" s="9" t="s">
        <v>41</v>
      </c>
      <c r="B62" s="10" t="s">
        <v>42</v>
      </c>
      <c r="C62" s="11">
        <v>8769600</v>
      </c>
      <c r="D62" s="11">
        <v>600000</v>
      </c>
      <c r="E62" s="11">
        <v>527127.46</v>
      </c>
      <c r="F62" s="11">
        <f t="shared" si="1"/>
        <v>87.85457666666666</v>
      </c>
    </row>
    <row r="63" spans="1:6" ht="12.75">
      <c r="A63" s="6" t="s">
        <v>67</v>
      </c>
      <c r="B63" s="7" t="s">
        <v>68</v>
      </c>
      <c r="C63" s="8">
        <v>13823530</v>
      </c>
      <c r="D63" s="8">
        <v>600005</v>
      </c>
      <c r="E63" s="8">
        <v>530928.47</v>
      </c>
      <c r="F63" s="8">
        <f t="shared" si="1"/>
        <v>88.48734093882551</v>
      </c>
    </row>
    <row r="64" spans="1:6" ht="12.75">
      <c r="A64" s="9" t="s">
        <v>15</v>
      </c>
      <c r="B64" s="10" t="s">
        <v>16</v>
      </c>
      <c r="C64" s="11">
        <v>250</v>
      </c>
      <c r="D64" s="11">
        <v>5</v>
      </c>
      <c r="E64" s="11">
        <v>0</v>
      </c>
      <c r="F64" s="11">
        <f t="shared" si="1"/>
        <v>0</v>
      </c>
    </row>
    <row r="65" spans="1:6" ht="12.75">
      <c r="A65" s="9" t="s">
        <v>41</v>
      </c>
      <c r="B65" s="10" t="s">
        <v>42</v>
      </c>
      <c r="C65" s="11">
        <v>13823280</v>
      </c>
      <c r="D65" s="11">
        <v>600000</v>
      </c>
      <c r="E65" s="11">
        <v>530928.47</v>
      </c>
      <c r="F65" s="11">
        <f t="shared" si="1"/>
        <v>88.48807833333333</v>
      </c>
    </row>
    <row r="66" spans="1:6" ht="12.75">
      <c r="A66" s="6" t="s">
        <v>69</v>
      </c>
      <c r="B66" s="7" t="s">
        <v>70</v>
      </c>
      <c r="C66" s="8">
        <v>653230</v>
      </c>
      <c r="D66" s="8">
        <v>30214.91</v>
      </c>
      <c r="E66" s="8">
        <v>30209.91</v>
      </c>
      <c r="F66" s="8">
        <f t="shared" si="1"/>
        <v>99.9834518785593</v>
      </c>
    </row>
    <row r="67" spans="1:6" ht="12.75">
      <c r="A67" s="9" t="s">
        <v>15</v>
      </c>
      <c r="B67" s="10" t="s">
        <v>16</v>
      </c>
      <c r="C67" s="11">
        <v>50</v>
      </c>
      <c r="D67" s="11">
        <v>5</v>
      </c>
      <c r="E67" s="11">
        <v>0</v>
      </c>
      <c r="F67" s="11">
        <f t="shared" si="1"/>
        <v>0</v>
      </c>
    </row>
    <row r="68" spans="1:6" ht="12.75">
      <c r="A68" s="9" t="s">
        <v>41</v>
      </c>
      <c r="B68" s="10" t="s">
        <v>42</v>
      </c>
      <c r="C68" s="11">
        <v>653180</v>
      </c>
      <c r="D68" s="11">
        <v>30209.91</v>
      </c>
      <c r="E68" s="11">
        <v>30209.91</v>
      </c>
      <c r="F68" s="11">
        <f t="shared" si="1"/>
        <v>100</v>
      </c>
    </row>
    <row r="69" spans="1:6" ht="12.75">
      <c r="A69" s="6" t="s">
        <v>71</v>
      </c>
      <c r="B69" s="7" t="s">
        <v>72</v>
      </c>
      <c r="C69" s="8">
        <v>82560</v>
      </c>
      <c r="D69" s="8">
        <v>4000</v>
      </c>
      <c r="E69" s="8">
        <v>3440</v>
      </c>
      <c r="F69" s="8">
        <f t="shared" si="1"/>
        <v>86</v>
      </c>
    </row>
    <row r="70" spans="1:6" ht="12.75">
      <c r="A70" s="9" t="s">
        <v>41</v>
      </c>
      <c r="B70" s="10" t="s">
        <v>42</v>
      </c>
      <c r="C70" s="11">
        <v>82560</v>
      </c>
      <c r="D70" s="11">
        <v>4000</v>
      </c>
      <c r="E70" s="11">
        <v>3440</v>
      </c>
      <c r="F70" s="11">
        <f aca="true" t="shared" si="2" ref="F70:F101">IF(D70=0,0,(E70/D70)*100)</f>
        <v>86</v>
      </c>
    </row>
    <row r="71" spans="1:6" ht="25.5">
      <c r="A71" s="6" t="s">
        <v>73</v>
      </c>
      <c r="B71" s="7" t="s">
        <v>74</v>
      </c>
      <c r="C71" s="8">
        <v>14932050</v>
      </c>
      <c r="D71" s="8">
        <v>1000015</v>
      </c>
      <c r="E71" s="8">
        <v>912552.84</v>
      </c>
      <c r="F71" s="8">
        <f t="shared" si="2"/>
        <v>91.25391519127213</v>
      </c>
    </row>
    <row r="72" spans="1:6" ht="12.75">
      <c r="A72" s="9" t="s">
        <v>15</v>
      </c>
      <c r="B72" s="10" t="s">
        <v>16</v>
      </c>
      <c r="C72" s="11">
        <v>150</v>
      </c>
      <c r="D72" s="11">
        <v>15</v>
      </c>
      <c r="E72" s="11">
        <v>10.45</v>
      </c>
      <c r="F72" s="11">
        <f t="shared" si="2"/>
        <v>69.66666666666667</v>
      </c>
    </row>
    <row r="73" spans="1:6" ht="12.75">
      <c r="A73" s="9" t="s">
        <v>41</v>
      </c>
      <c r="B73" s="10" t="s">
        <v>42</v>
      </c>
      <c r="C73" s="11">
        <v>14931900</v>
      </c>
      <c r="D73" s="11">
        <v>1000000</v>
      </c>
      <c r="E73" s="11">
        <v>912542.39</v>
      </c>
      <c r="F73" s="11">
        <f t="shared" si="2"/>
        <v>91.254239</v>
      </c>
    </row>
    <row r="74" spans="1:6" ht="25.5">
      <c r="A74" s="6" t="s">
        <v>75</v>
      </c>
      <c r="B74" s="7" t="s">
        <v>76</v>
      </c>
      <c r="C74" s="8">
        <v>23140876</v>
      </c>
      <c r="D74" s="8">
        <v>2001200</v>
      </c>
      <c r="E74" s="8">
        <v>1914439.04</v>
      </c>
      <c r="F74" s="8">
        <f t="shared" si="2"/>
        <v>95.66455326803917</v>
      </c>
    </row>
    <row r="75" spans="1:6" ht="12.75">
      <c r="A75" s="9" t="s">
        <v>15</v>
      </c>
      <c r="B75" s="10" t="s">
        <v>16</v>
      </c>
      <c r="C75" s="11">
        <v>14040</v>
      </c>
      <c r="D75" s="11">
        <v>1200</v>
      </c>
      <c r="E75" s="11">
        <v>1051.69</v>
      </c>
      <c r="F75" s="11">
        <f t="shared" si="2"/>
        <v>87.64083333333333</v>
      </c>
    </row>
    <row r="76" spans="1:6" ht="12.75">
      <c r="A76" s="9" t="s">
        <v>41</v>
      </c>
      <c r="B76" s="10" t="s">
        <v>42</v>
      </c>
      <c r="C76" s="11">
        <v>23126836</v>
      </c>
      <c r="D76" s="11">
        <v>2000000</v>
      </c>
      <c r="E76" s="11">
        <v>1913387.35</v>
      </c>
      <c r="F76" s="11">
        <f t="shared" si="2"/>
        <v>95.6693675</v>
      </c>
    </row>
    <row r="77" spans="1:6" ht="25.5">
      <c r="A77" s="6" t="s">
        <v>77</v>
      </c>
      <c r="B77" s="7" t="s">
        <v>78</v>
      </c>
      <c r="C77" s="8">
        <v>3234428</v>
      </c>
      <c r="D77" s="8">
        <v>250100</v>
      </c>
      <c r="E77" s="8">
        <v>227373.35</v>
      </c>
      <c r="F77" s="8">
        <f t="shared" si="2"/>
        <v>90.91297481007598</v>
      </c>
    </row>
    <row r="78" spans="1:6" ht="12.75">
      <c r="A78" s="9" t="s">
        <v>15</v>
      </c>
      <c r="B78" s="10" t="s">
        <v>16</v>
      </c>
      <c r="C78" s="11">
        <v>3500</v>
      </c>
      <c r="D78" s="11">
        <v>110.67</v>
      </c>
      <c r="E78" s="11">
        <v>110.67</v>
      </c>
      <c r="F78" s="11">
        <f t="shared" si="2"/>
        <v>100</v>
      </c>
    </row>
    <row r="79" spans="1:6" ht="12.75">
      <c r="A79" s="9" t="s">
        <v>41</v>
      </c>
      <c r="B79" s="10" t="s">
        <v>42</v>
      </c>
      <c r="C79" s="11">
        <v>3230928</v>
      </c>
      <c r="D79" s="11">
        <v>249989.33</v>
      </c>
      <c r="E79" s="11">
        <v>227262.68</v>
      </c>
      <c r="F79" s="11">
        <f t="shared" si="2"/>
        <v>90.9089519940711</v>
      </c>
    </row>
    <row r="80" spans="1:6" ht="51">
      <c r="A80" s="6" t="s">
        <v>79</v>
      </c>
      <c r="B80" s="7" t="s">
        <v>80</v>
      </c>
      <c r="C80" s="8">
        <v>14112525</v>
      </c>
      <c r="D80" s="8">
        <v>1085360</v>
      </c>
      <c r="E80" s="8">
        <v>323442.33</v>
      </c>
      <c r="F80" s="8">
        <f t="shared" si="2"/>
        <v>29.800465283408272</v>
      </c>
    </row>
    <row r="81" spans="1:6" ht="12.75">
      <c r="A81" s="9" t="s">
        <v>9</v>
      </c>
      <c r="B81" s="10" t="s">
        <v>10</v>
      </c>
      <c r="C81" s="11">
        <v>10939925</v>
      </c>
      <c r="D81" s="11">
        <v>825332</v>
      </c>
      <c r="E81" s="11">
        <v>259864.46</v>
      </c>
      <c r="F81" s="11">
        <f t="shared" si="2"/>
        <v>31.48605167375068</v>
      </c>
    </row>
    <row r="82" spans="1:6" ht="12.75">
      <c r="A82" s="9" t="s">
        <v>11</v>
      </c>
      <c r="B82" s="10" t="s">
        <v>12</v>
      </c>
      <c r="C82" s="11">
        <v>2406784</v>
      </c>
      <c r="D82" s="11">
        <v>178823</v>
      </c>
      <c r="E82" s="11">
        <v>56044.65</v>
      </c>
      <c r="F82" s="11">
        <f t="shared" si="2"/>
        <v>31.34085100909838</v>
      </c>
    </row>
    <row r="83" spans="1:6" ht="12.75">
      <c r="A83" s="9" t="s">
        <v>13</v>
      </c>
      <c r="B83" s="10" t="s">
        <v>14</v>
      </c>
      <c r="C83" s="11">
        <v>210500</v>
      </c>
      <c r="D83" s="11">
        <v>4400</v>
      </c>
      <c r="E83" s="11">
        <v>4350</v>
      </c>
      <c r="F83" s="11">
        <f t="shared" si="2"/>
        <v>98.86363636363636</v>
      </c>
    </row>
    <row r="84" spans="1:6" ht="12.75">
      <c r="A84" s="9" t="s">
        <v>53</v>
      </c>
      <c r="B84" s="10" t="s">
        <v>54</v>
      </c>
      <c r="C84" s="11">
        <v>5035</v>
      </c>
      <c r="D84" s="11">
        <v>0</v>
      </c>
      <c r="E84" s="11">
        <v>0</v>
      </c>
      <c r="F84" s="11">
        <f t="shared" si="2"/>
        <v>0</v>
      </c>
    </row>
    <row r="85" spans="1:6" ht="12.75">
      <c r="A85" s="9" t="s">
        <v>29</v>
      </c>
      <c r="B85" s="10" t="s">
        <v>30</v>
      </c>
      <c r="C85" s="11">
        <v>125400</v>
      </c>
      <c r="D85" s="11">
        <v>10000</v>
      </c>
      <c r="E85" s="11">
        <v>3183.22</v>
      </c>
      <c r="F85" s="11">
        <f t="shared" si="2"/>
        <v>31.8322</v>
      </c>
    </row>
    <row r="86" spans="1:6" ht="12.75">
      <c r="A86" s="9" t="s">
        <v>15</v>
      </c>
      <c r="B86" s="10" t="s">
        <v>16</v>
      </c>
      <c r="C86" s="11">
        <v>86998</v>
      </c>
      <c r="D86" s="11">
        <v>2441</v>
      </c>
      <c r="E86" s="11">
        <v>0</v>
      </c>
      <c r="F86" s="11">
        <f t="shared" si="2"/>
        <v>0</v>
      </c>
    </row>
    <row r="87" spans="1:6" ht="12.75">
      <c r="A87" s="9" t="s">
        <v>17</v>
      </c>
      <c r="B87" s="10" t="s">
        <v>18</v>
      </c>
      <c r="C87" s="11">
        <v>33993</v>
      </c>
      <c r="D87" s="11">
        <v>0</v>
      </c>
      <c r="E87" s="11">
        <v>0</v>
      </c>
      <c r="F87" s="11">
        <f t="shared" si="2"/>
        <v>0</v>
      </c>
    </row>
    <row r="88" spans="1:6" ht="12.75">
      <c r="A88" s="9" t="s">
        <v>19</v>
      </c>
      <c r="B88" s="10" t="s">
        <v>20</v>
      </c>
      <c r="C88" s="11">
        <v>210253</v>
      </c>
      <c r="D88" s="11">
        <v>53632</v>
      </c>
      <c r="E88" s="11">
        <v>0</v>
      </c>
      <c r="F88" s="11">
        <f t="shared" si="2"/>
        <v>0</v>
      </c>
    </row>
    <row r="89" spans="1:6" ht="12.75">
      <c r="A89" s="9" t="s">
        <v>21</v>
      </c>
      <c r="B89" s="10" t="s">
        <v>22</v>
      </c>
      <c r="C89" s="11">
        <v>12425</v>
      </c>
      <c r="D89" s="11">
        <v>864</v>
      </c>
      <c r="E89" s="11">
        <v>0</v>
      </c>
      <c r="F89" s="11">
        <f t="shared" si="2"/>
        <v>0</v>
      </c>
    </row>
    <row r="90" spans="1:6" ht="12.75">
      <c r="A90" s="9" t="s">
        <v>23</v>
      </c>
      <c r="B90" s="10" t="s">
        <v>24</v>
      </c>
      <c r="C90" s="11">
        <v>81212</v>
      </c>
      <c r="D90" s="11">
        <v>9868</v>
      </c>
      <c r="E90" s="11">
        <v>0</v>
      </c>
      <c r="F90" s="11">
        <f t="shared" si="2"/>
        <v>0</v>
      </c>
    </row>
    <row r="91" spans="1:6" ht="25.5">
      <c r="A91" s="6" t="s">
        <v>81</v>
      </c>
      <c r="B91" s="7" t="s">
        <v>82</v>
      </c>
      <c r="C91" s="8">
        <v>3471365</v>
      </c>
      <c r="D91" s="8">
        <v>316444</v>
      </c>
      <c r="E91" s="8">
        <v>76248.17</v>
      </c>
      <c r="F91" s="8">
        <f t="shared" si="2"/>
        <v>24.095312282741972</v>
      </c>
    </row>
    <row r="92" spans="1:6" ht="12.75">
      <c r="A92" s="9" t="s">
        <v>9</v>
      </c>
      <c r="B92" s="10" t="s">
        <v>10</v>
      </c>
      <c r="C92" s="11">
        <v>2238186</v>
      </c>
      <c r="D92" s="11">
        <v>172600</v>
      </c>
      <c r="E92" s="11">
        <v>62498.5</v>
      </c>
      <c r="F92" s="11">
        <f t="shared" si="2"/>
        <v>36.21002317497103</v>
      </c>
    </row>
    <row r="93" spans="1:6" ht="12.75">
      <c r="A93" s="9" t="s">
        <v>11</v>
      </c>
      <c r="B93" s="10" t="s">
        <v>12</v>
      </c>
      <c r="C93" s="11">
        <v>492401</v>
      </c>
      <c r="D93" s="11">
        <v>37972</v>
      </c>
      <c r="E93" s="11">
        <v>13749.67</v>
      </c>
      <c r="F93" s="11">
        <f t="shared" si="2"/>
        <v>36.21002317497103</v>
      </c>
    </row>
    <row r="94" spans="1:6" ht="12.75">
      <c r="A94" s="9" t="s">
        <v>13</v>
      </c>
      <c r="B94" s="10" t="s">
        <v>14</v>
      </c>
      <c r="C94" s="11">
        <v>207461</v>
      </c>
      <c r="D94" s="11">
        <v>6000</v>
      </c>
      <c r="E94" s="11">
        <v>0</v>
      </c>
      <c r="F94" s="11">
        <f t="shared" si="2"/>
        <v>0</v>
      </c>
    </row>
    <row r="95" spans="1:6" ht="12.75">
      <c r="A95" s="9" t="s">
        <v>53</v>
      </c>
      <c r="B95" s="10" t="s">
        <v>54</v>
      </c>
      <c r="C95" s="11">
        <v>2454</v>
      </c>
      <c r="D95" s="11">
        <v>0</v>
      </c>
      <c r="E95" s="11">
        <v>0</v>
      </c>
      <c r="F95" s="11">
        <f t="shared" si="2"/>
        <v>0</v>
      </c>
    </row>
    <row r="96" spans="1:6" ht="12.75">
      <c r="A96" s="9" t="s">
        <v>15</v>
      </c>
      <c r="B96" s="10" t="s">
        <v>16</v>
      </c>
      <c r="C96" s="11">
        <v>261749</v>
      </c>
      <c r="D96" s="11">
        <v>4459</v>
      </c>
      <c r="E96" s="11">
        <v>0</v>
      </c>
      <c r="F96" s="11">
        <f t="shared" si="2"/>
        <v>0</v>
      </c>
    </row>
    <row r="97" spans="1:6" ht="12.75">
      <c r="A97" s="9" t="s">
        <v>17</v>
      </c>
      <c r="B97" s="10" t="s">
        <v>18</v>
      </c>
      <c r="C97" s="11">
        <v>7200</v>
      </c>
      <c r="D97" s="11">
        <v>0</v>
      </c>
      <c r="E97" s="11">
        <v>0</v>
      </c>
      <c r="F97" s="11">
        <f t="shared" si="2"/>
        <v>0</v>
      </c>
    </row>
    <row r="98" spans="1:6" ht="12.75">
      <c r="A98" s="9" t="s">
        <v>19</v>
      </c>
      <c r="B98" s="10" t="s">
        <v>20</v>
      </c>
      <c r="C98" s="11">
        <v>239690</v>
      </c>
      <c r="D98" s="11">
        <v>93036</v>
      </c>
      <c r="E98" s="11">
        <v>0</v>
      </c>
      <c r="F98" s="11">
        <f t="shared" si="2"/>
        <v>0</v>
      </c>
    </row>
    <row r="99" spans="1:6" ht="12.75">
      <c r="A99" s="9" t="s">
        <v>21</v>
      </c>
      <c r="B99" s="10" t="s">
        <v>22</v>
      </c>
      <c r="C99" s="11">
        <v>6384</v>
      </c>
      <c r="D99" s="11">
        <v>532</v>
      </c>
      <c r="E99" s="11">
        <v>0</v>
      </c>
      <c r="F99" s="11">
        <f t="shared" si="2"/>
        <v>0</v>
      </c>
    </row>
    <row r="100" spans="1:6" ht="12.75">
      <c r="A100" s="9" t="s">
        <v>23</v>
      </c>
      <c r="B100" s="10" t="s">
        <v>24</v>
      </c>
      <c r="C100" s="11">
        <v>12840</v>
      </c>
      <c r="D100" s="11">
        <v>1845</v>
      </c>
      <c r="E100" s="11">
        <v>0</v>
      </c>
      <c r="F100" s="11">
        <f t="shared" si="2"/>
        <v>0</v>
      </c>
    </row>
    <row r="101" spans="1:6" ht="25.5">
      <c r="A101" s="9" t="s">
        <v>55</v>
      </c>
      <c r="B101" s="10" t="s">
        <v>56</v>
      </c>
      <c r="C101" s="11">
        <v>3000</v>
      </c>
      <c r="D101" s="11">
        <v>0</v>
      </c>
      <c r="E101" s="11">
        <v>0</v>
      </c>
      <c r="F101" s="11">
        <f t="shared" si="2"/>
        <v>0</v>
      </c>
    </row>
    <row r="102" spans="1:6" ht="51">
      <c r="A102" s="6" t="s">
        <v>83</v>
      </c>
      <c r="B102" s="7" t="s">
        <v>84</v>
      </c>
      <c r="C102" s="8">
        <v>354070</v>
      </c>
      <c r="D102" s="8">
        <v>28514</v>
      </c>
      <c r="E102" s="8">
        <v>26983.54</v>
      </c>
      <c r="F102" s="8">
        <f aca="true" t="shared" si="3" ref="F102:F111">IF(D102=0,0,(E102/D102)*100)</f>
        <v>94.63260152907344</v>
      </c>
    </row>
    <row r="103" spans="1:6" ht="12.75">
      <c r="A103" s="9" t="s">
        <v>15</v>
      </c>
      <c r="B103" s="10" t="s">
        <v>16</v>
      </c>
      <c r="C103" s="11">
        <v>199</v>
      </c>
      <c r="D103" s="11">
        <v>14</v>
      </c>
      <c r="E103" s="11">
        <v>7.67</v>
      </c>
      <c r="F103" s="11">
        <f t="shared" si="3"/>
        <v>54.785714285714285</v>
      </c>
    </row>
    <row r="104" spans="1:6" ht="12.75">
      <c r="A104" s="9" t="s">
        <v>41</v>
      </c>
      <c r="B104" s="10" t="s">
        <v>42</v>
      </c>
      <c r="C104" s="11">
        <v>353871</v>
      </c>
      <c r="D104" s="11">
        <v>28500</v>
      </c>
      <c r="E104" s="11">
        <v>26975.87</v>
      </c>
      <c r="F104" s="11">
        <f t="shared" si="3"/>
        <v>94.65217543859649</v>
      </c>
    </row>
    <row r="105" spans="1:6" ht="12.75">
      <c r="A105" s="6" t="s">
        <v>85</v>
      </c>
      <c r="B105" s="7" t="s">
        <v>38</v>
      </c>
      <c r="C105" s="8">
        <v>82910</v>
      </c>
      <c r="D105" s="8">
        <v>0</v>
      </c>
      <c r="E105" s="8">
        <v>0</v>
      </c>
      <c r="F105" s="8">
        <f t="shared" si="3"/>
        <v>0</v>
      </c>
    </row>
    <row r="106" spans="1:6" ht="25.5">
      <c r="A106" s="9" t="s">
        <v>86</v>
      </c>
      <c r="B106" s="10" t="s">
        <v>87</v>
      </c>
      <c r="C106" s="11">
        <v>82910</v>
      </c>
      <c r="D106" s="11">
        <v>0</v>
      </c>
      <c r="E106" s="11">
        <v>0</v>
      </c>
      <c r="F106" s="11">
        <f t="shared" si="3"/>
        <v>0</v>
      </c>
    </row>
    <row r="107" spans="1:6" ht="12.75">
      <c r="A107" s="6" t="s">
        <v>88</v>
      </c>
      <c r="B107" s="7" t="s">
        <v>40</v>
      </c>
      <c r="C107" s="8">
        <v>463390</v>
      </c>
      <c r="D107" s="8">
        <v>26161</v>
      </c>
      <c r="E107" s="8">
        <v>21595</v>
      </c>
      <c r="F107" s="8">
        <f t="shared" si="3"/>
        <v>82.54653874087381</v>
      </c>
    </row>
    <row r="108" spans="1:6" ht="12.75">
      <c r="A108" s="9" t="s">
        <v>13</v>
      </c>
      <c r="B108" s="10" t="s">
        <v>14</v>
      </c>
      <c r="C108" s="11">
        <v>129050</v>
      </c>
      <c r="D108" s="11">
        <v>0</v>
      </c>
      <c r="E108" s="11">
        <v>0</v>
      </c>
      <c r="F108" s="11">
        <f t="shared" si="3"/>
        <v>0</v>
      </c>
    </row>
    <row r="109" spans="1:6" ht="12.75">
      <c r="A109" s="9" t="s">
        <v>15</v>
      </c>
      <c r="B109" s="10" t="s">
        <v>16</v>
      </c>
      <c r="C109" s="11">
        <v>11890</v>
      </c>
      <c r="D109" s="11">
        <v>930</v>
      </c>
      <c r="E109" s="11">
        <v>0</v>
      </c>
      <c r="F109" s="11">
        <f t="shared" si="3"/>
        <v>0</v>
      </c>
    </row>
    <row r="110" spans="1:6" ht="12.75">
      <c r="A110" s="9" t="s">
        <v>41</v>
      </c>
      <c r="B110" s="10" t="s">
        <v>42</v>
      </c>
      <c r="C110" s="11">
        <v>322450</v>
      </c>
      <c r="D110" s="11">
        <v>25231</v>
      </c>
      <c r="E110" s="11">
        <v>21595</v>
      </c>
      <c r="F110" s="11">
        <f t="shared" si="3"/>
        <v>85.5891561967421</v>
      </c>
    </row>
    <row r="111" spans="1:6" ht="12.75">
      <c r="A111" s="6" t="s">
        <v>89</v>
      </c>
      <c r="B111" s="7" t="s">
        <v>90</v>
      </c>
      <c r="C111" s="8">
        <v>194535868</v>
      </c>
      <c r="D111" s="8">
        <v>14987959</v>
      </c>
      <c r="E111" s="8">
        <v>10382184.070000002</v>
      </c>
      <c r="F111" s="8">
        <f t="shared" si="3"/>
        <v>69.27016593787054</v>
      </c>
    </row>
    <row r="112" spans="1:6" ht="12.75">
      <c r="A112" s="12"/>
      <c r="B112" s="12"/>
      <c r="C112" s="12"/>
      <c r="D112" s="12"/>
      <c r="E112" s="12"/>
      <c r="F112" s="12"/>
    </row>
    <row r="116" spans="1:6" ht="18">
      <c r="A116" s="1" t="s">
        <v>93</v>
      </c>
      <c r="B116" s="1"/>
      <c r="C116" s="1"/>
      <c r="D116" s="1"/>
      <c r="E116" s="1"/>
      <c r="F116" s="1"/>
    </row>
    <row r="117" spans="1:6" ht="12.75">
      <c r="A117" s="3" t="s">
        <v>94</v>
      </c>
      <c r="B117" s="3"/>
      <c r="C117" s="3"/>
      <c r="D117" s="3"/>
      <c r="E117" s="3"/>
      <c r="F117" s="3"/>
    </row>
    <row r="119" spans="1:6" ht="63.7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</row>
    <row r="120" spans="1:6" ht="63.75">
      <c r="A120" s="6" t="s">
        <v>7</v>
      </c>
      <c r="B120" s="7" t="s">
        <v>8</v>
      </c>
      <c r="C120" s="8">
        <v>130000</v>
      </c>
      <c r="D120" s="8">
        <v>0</v>
      </c>
      <c r="E120" s="8">
        <v>0</v>
      </c>
      <c r="F120" s="8">
        <v>0</v>
      </c>
    </row>
    <row r="121" spans="1:6" ht="25.5">
      <c r="A121" s="9" t="s">
        <v>91</v>
      </c>
      <c r="B121" s="10" t="s">
        <v>92</v>
      </c>
      <c r="C121" s="11">
        <v>130000</v>
      </c>
      <c r="D121" s="11">
        <v>0</v>
      </c>
      <c r="E121" s="11">
        <v>0</v>
      </c>
      <c r="F121" s="11">
        <v>0</v>
      </c>
    </row>
    <row r="122" spans="1:6" ht="12.75">
      <c r="A122" s="6" t="s">
        <v>89</v>
      </c>
      <c r="B122" s="7" t="s">
        <v>90</v>
      </c>
      <c r="C122" s="8">
        <v>130000</v>
      </c>
      <c r="D122" s="8">
        <v>0</v>
      </c>
      <c r="E122" s="8">
        <v>0</v>
      </c>
      <c r="F122" s="8">
        <v>0</v>
      </c>
    </row>
    <row r="127" s="13" customFormat="1" ht="18"/>
  </sheetData>
  <mergeCells count="4">
    <mergeCell ref="A2:F2"/>
    <mergeCell ref="A3:F3"/>
    <mergeCell ref="A116:F116"/>
    <mergeCell ref="A117:F117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2017-01-27T14:24:25Z</cp:lastPrinted>
  <dcterms:created xsi:type="dcterms:W3CDTF">2017-01-27T14:21:43Z</dcterms:created>
  <dcterms:modified xsi:type="dcterms:W3CDTF">2017-01-27T14:24:50Z</dcterms:modified>
  <cp:category/>
  <cp:version/>
  <cp:contentType/>
  <cp:contentStatus/>
</cp:coreProperties>
</file>