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ешевец Юлия\Desktop\21\"/>
    </mc:Choice>
  </mc:AlternateContent>
  <bookViews>
    <workbookView xWindow="0" yWindow="0" windowWidth="6744" windowHeight="86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<sst xmlns="http://schemas.openxmlformats.org/spreadsheetml/2006/main" count="304" uniqueCount="115">
  <si>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</si>
  <si>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</si>
  <si>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</si>
  <si>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</si>
  <si>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</si>
  <si>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</si>
  <si>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</si>
  <si>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</si>
  <si>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</si>
  <si>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</si>
  <si>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</si>
  <si>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</si>
  <si>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</si>
  <si>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</si>
  <si>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</si>
  <si>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</si>
  <si>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</si>
  <si>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</si>
  <si>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</si>
  <si>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</si>
  <si>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</si>
  <si>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</si>
  <si>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</si>
  <si>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</si>
  <si>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</si>
  <si>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</si>
  <si>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</si>
  <si>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</si>
  <si>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</si>
  <si>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</si>
  <si>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</si>
  <si>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</si>
  <si>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</si>
  <si>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</si>
  <si>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</si>
  <si>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</si>
  <si>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</si>
  <si>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</si>
  <si>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</si>
  <si>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</si>
  <si>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</si>
  <si>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</si>
  <si>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</si>
  <si>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</si>
  <si>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</si>
  <si>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</si>
  <si>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</si>
  <si>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</si>
  <si>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</si>
  <si>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</si>
  <si>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</si>
  <si>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</si>
  <si>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</si>
  <si>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</si>
  <si>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</si>
  <si>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2274</t>
  </si>
  <si>
    <t>Оплата природного газу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</si>
  <si>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</si>
  <si>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</si>
  <si>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</si>
  <si>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</si>
  <si>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</si>
  <si>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</si>
  <si>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</si>
  <si>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</si>
  <si>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</si>
  <si>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</si>
  <si>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</si>
  <si>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</si>
  <si>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</si>
  <si>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</si>
  <si>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</si>
  <si>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</si>
  <si>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</si>
  <si>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</si>
  <si>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</si>
  <si>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</si>
  <si>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</si>
  <si>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</si>
  <si>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</si>
  <si>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</si>
  <si>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</si>
  <si>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</si>
  <si>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</si>
  <si>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</si>
  <si>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</si>
  <si>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</si>
  <si>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</si>
  <si>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</si>
  <si>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</si>
  <si>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</si>
  <si>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</si>
  <si>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</si>
  <si>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</si>
  <si>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</si>
  <si>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</si>
  <si>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</si>
  <si>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</si>
  <si>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</si>
  <si>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</si>
  <si>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</si>
  <si>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</si>
  <si>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</si>
  <si>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1216090</t>
  </si>
  <si>
    <t>Інша діяльність у сфері житлово-комунального господарства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</si>
  <si>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</si>
  <si>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</si>
  <si>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</si>
  <si>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</si>
  <si>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</si>
  <si>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</si>
  <si>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0817363</t>
  </si>
  <si>
    <t>Виконання інвестиційних проектів в рамках здійснення заходів щодо соціально-економічного розвитку окремих територій</t>
  </si>
  <si>
    <t>Аналіз фінансування видатків з районного у місті бюджету станом на 21.08.2018</t>
  </si>
  <si>
    <t>Cпеціальний фонд (бюджет розвитку)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</si>
</sst>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 applyAlignment="1"/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2"/>
  <sheetViews>
    <sheetView tabSelected="1" workbookViewId="0"/>
  </sheetViews>
  <sheetFormatPr defaultRowHeight="13.8" x14ac:dyDescent="0.3"/>
  <cols>
    <col min="1" max="1" width="10.77734375" style="2" customWidth="1"/>
    <col min="2" max="2" width="50.77734375" style="2" customWidth="1"/>
    <col min="3" max="6" width="15.77734375" style="2" customWidth="1"/>
    <col min="7" max="16384" width="8.88671875" style="2"/>
  </cols>
  <sheetData>
    <row r="2" spans="1:7" ht="17.399999999999999" x14ac:dyDescent="0.3">
      <c r="A2" s="15" t="s">
        <v>113</v>
      </c>
      <c r="B2" s="15"/>
      <c r="C2" s="15"/>
      <c r="D2" s="15"/>
      <c r="E2" s="15"/>
      <c r="F2" s="15"/>
      <c r="G2" s="1"/>
    </row>
    <row r="3" spans="1:7" x14ac:dyDescent="0.3">
      <c r="A3" s="16" t="s">
        <v>0</v>
      </c>
      <c r="B3" s="16"/>
      <c r="C3" s="16"/>
      <c r="D3" s="16"/>
      <c r="E3" s="16"/>
      <c r="F3" s="16"/>
      <c r="G3" s="3"/>
    </row>
    <row r="5" spans="1:7" s="6" customFormat="1" ht="55.2" x14ac:dyDescent="0.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7" ht="41.4" x14ac:dyDescent="0.3">
      <c r="A6" s="7" t="s">
        <v>7</v>
      </c>
      <c r="B6" s="8" t="s">
        <v>8</v>
      </c>
      <c r="C6" s="9">
        <v>32735300</v>
      </c>
      <c r="D6" s="9">
        <v>22531415</v>
      </c>
      <c r="E6" s="9">
        <v>21345201.690000005</v>
      </c>
      <c r="F6" s="9">
        <f t="shared" ref="F6:F37" si="0">IF(D6=0,0,(E6/D6)*100)</f>
        <v>94.735291547379546</v>
      </c>
    </row>
    <row r="7" spans="1:7" x14ac:dyDescent="0.3">
      <c r="A7" s="10" t="s">
        <v>9</v>
      </c>
      <c r="B7" s="11" t="s">
        <v>10</v>
      </c>
      <c r="C7" s="12">
        <v>23080351</v>
      </c>
      <c r="D7" s="12">
        <v>15993680</v>
      </c>
      <c r="E7" s="12">
        <v>15278972.51</v>
      </c>
      <c r="F7" s="12">
        <f t="shared" si="0"/>
        <v>95.531313056157188</v>
      </c>
    </row>
    <row r="8" spans="1:7" x14ac:dyDescent="0.3">
      <c r="A8" s="10" t="s">
        <v>11</v>
      </c>
      <c r="B8" s="11" t="s">
        <v>12</v>
      </c>
      <c r="C8" s="12">
        <v>5077678</v>
      </c>
      <c r="D8" s="12">
        <v>3532045</v>
      </c>
      <c r="E8" s="12">
        <v>3364218.66</v>
      </c>
      <c r="F8" s="12">
        <f t="shared" si="0"/>
        <v>95.24846540743394</v>
      </c>
    </row>
    <row r="9" spans="1:7" x14ac:dyDescent="0.3">
      <c r="A9" s="10" t="s">
        <v>13</v>
      </c>
      <c r="B9" s="11" t="s">
        <v>14</v>
      </c>
      <c r="C9" s="12">
        <v>501834</v>
      </c>
      <c r="D9" s="12">
        <v>330116</v>
      </c>
      <c r="E9" s="12">
        <v>302082.21000000002</v>
      </c>
      <c r="F9" s="12">
        <f t="shared" si="0"/>
        <v>91.507897224006115</v>
      </c>
    </row>
    <row r="10" spans="1:7" x14ac:dyDescent="0.3">
      <c r="A10" s="10" t="s">
        <v>15</v>
      </c>
      <c r="B10" s="11" t="s">
        <v>16</v>
      </c>
      <c r="C10" s="12">
        <v>2921157</v>
      </c>
      <c r="D10" s="12">
        <v>1840276</v>
      </c>
      <c r="E10" s="12">
        <v>1604523.52</v>
      </c>
      <c r="F10" s="12">
        <f t="shared" si="0"/>
        <v>87.189286824367656</v>
      </c>
    </row>
    <row r="11" spans="1:7" x14ac:dyDescent="0.3">
      <c r="A11" s="10" t="s">
        <v>17</v>
      </c>
      <c r="B11" s="11" t="s">
        <v>18</v>
      </c>
      <c r="C11" s="12">
        <v>10000</v>
      </c>
      <c r="D11" s="12">
        <v>10000</v>
      </c>
      <c r="E11" s="12">
        <v>8405.98</v>
      </c>
      <c r="F11" s="12">
        <f t="shared" si="0"/>
        <v>84.059799999999996</v>
      </c>
    </row>
    <row r="12" spans="1:7" x14ac:dyDescent="0.3">
      <c r="A12" s="10" t="s">
        <v>19</v>
      </c>
      <c r="B12" s="11" t="s">
        <v>20</v>
      </c>
      <c r="C12" s="12">
        <v>827584</v>
      </c>
      <c r="D12" s="12">
        <v>593669</v>
      </c>
      <c r="E12" s="12">
        <v>579281.1</v>
      </c>
      <c r="F12" s="12">
        <f t="shared" si="0"/>
        <v>97.57644411279685</v>
      </c>
    </row>
    <row r="13" spans="1:7" x14ac:dyDescent="0.3">
      <c r="A13" s="10" t="s">
        <v>21</v>
      </c>
      <c r="B13" s="11" t="s">
        <v>22</v>
      </c>
      <c r="C13" s="12">
        <v>38819</v>
      </c>
      <c r="D13" s="12">
        <v>27734</v>
      </c>
      <c r="E13" s="12">
        <v>16405.48</v>
      </c>
      <c r="F13" s="12">
        <f t="shared" si="0"/>
        <v>59.152953054013125</v>
      </c>
    </row>
    <row r="14" spans="1:7" x14ac:dyDescent="0.3">
      <c r="A14" s="10" t="s">
        <v>23</v>
      </c>
      <c r="B14" s="11" t="s">
        <v>24</v>
      </c>
      <c r="C14" s="12">
        <v>260877</v>
      </c>
      <c r="D14" s="12">
        <v>186895</v>
      </c>
      <c r="E14" s="12">
        <v>182544.61</v>
      </c>
      <c r="F14" s="12">
        <f t="shared" si="0"/>
        <v>97.672281227427163</v>
      </c>
    </row>
    <row r="15" spans="1:7" ht="27.6" x14ac:dyDescent="0.3">
      <c r="A15" s="10" t="s">
        <v>25</v>
      </c>
      <c r="B15" s="11" t="s">
        <v>26</v>
      </c>
      <c r="C15" s="12">
        <v>0</v>
      </c>
      <c r="D15" s="12">
        <v>0</v>
      </c>
      <c r="E15" s="12">
        <v>0</v>
      </c>
      <c r="F15" s="12">
        <f t="shared" si="0"/>
        <v>0</v>
      </c>
    </row>
    <row r="16" spans="1:7" ht="27.6" x14ac:dyDescent="0.3">
      <c r="A16" s="10" t="s">
        <v>27</v>
      </c>
      <c r="B16" s="11" t="s">
        <v>28</v>
      </c>
      <c r="C16" s="12">
        <v>0</v>
      </c>
      <c r="D16" s="12">
        <v>0</v>
      </c>
      <c r="E16" s="12">
        <v>0</v>
      </c>
      <c r="F16" s="12">
        <f t="shared" si="0"/>
        <v>0</v>
      </c>
    </row>
    <row r="17" spans="1:6" x14ac:dyDescent="0.3">
      <c r="A17" s="10" t="s">
        <v>29</v>
      </c>
      <c r="B17" s="11" t="s">
        <v>30</v>
      </c>
      <c r="C17" s="12">
        <v>17000</v>
      </c>
      <c r="D17" s="12">
        <v>17000</v>
      </c>
      <c r="E17" s="12">
        <v>8767.6200000000008</v>
      </c>
      <c r="F17" s="12">
        <f t="shared" si="0"/>
        <v>51.574235294117656</v>
      </c>
    </row>
    <row r="18" spans="1:6" ht="27.6" x14ac:dyDescent="0.3">
      <c r="A18" s="7" t="s">
        <v>31</v>
      </c>
      <c r="B18" s="8" t="s">
        <v>32</v>
      </c>
      <c r="C18" s="9">
        <v>38400</v>
      </c>
      <c r="D18" s="9">
        <v>26800</v>
      </c>
      <c r="E18" s="9">
        <v>2798</v>
      </c>
      <c r="F18" s="9">
        <f t="shared" si="0"/>
        <v>10.440298507462686</v>
      </c>
    </row>
    <row r="19" spans="1:6" x14ac:dyDescent="0.3">
      <c r="A19" s="10" t="s">
        <v>17</v>
      </c>
      <c r="B19" s="11" t="s">
        <v>18</v>
      </c>
      <c r="C19" s="12">
        <v>32400</v>
      </c>
      <c r="D19" s="12">
        <v>20800</v>
      </c>
      <c r="E19" s="12">
        <v>2798</v>
      </c>
      <c r="F19" s="12">
        <f t="shared" si="0"/>
        <v>13.451923076923078</v>
      </c>
    </row>
    <row r="20" spans="1:6" ht="27.6" x14ac:dyDescent="0.3">
      <c r="A20" s="10" t="s">
        <v>27</v>
      </c>
      <c r="B20" s="11" t="s">
        <v>28</v>
      </c>
      <c r="C20" s="12">
        <v>6000</v>
      </c>
      <c r="D20" s="12">
        <v>6000</v>
      </c>
      <c r="E20" s="12">
        <v>0</v>
      </c>
      <c r="F20" s="12">
        <f t="shared" si="0"/>
        <v>0</v>
      </c>
    </row>
    <row r="21" spans="1:6" ht="27.6" x14ac:dyDescent="0.3">
      <c r="A21" s="7" t="s">
        <v>33</v>
      </c>
      <c r="B21" s="8" t="s">
        <v>34</v>
      </c>
      <c r="C21" s="9">
        <v>75500</v>
      </c>
      <c r="D21" s="9">
        <v>69138</v>
      </c>
      <c r="E21" s="9">
        <v>67104.2</v>
      </c>
      <c r="F21" s="9">
        <f t="shared" si="0"/>
        <v>97.058347073967994</v>
      </c>
    </row>
    <row r="22" spans="1:6" x14ac:dyDescent="0.3">
      <c r="A22" s="10" t="s">
        <v>35</v>
      </c>
      <c r="B22" s="11" t="s">
        <v>36</v>
      </c>
      <c r="C22" s="12">
        <v>40500</v>
      </c>
      <c r="D22" s="12">
        <v>40500</v>
      </c>
      <c r="E22" s="12">
        <v>40500</v>
      </c>
      <c r="F22" s="12">
        <f t="shared" si="0"/>
        <v>100</v>
      </c>
    </row>
    <row r="23" spans="1:6" x14ac:dyDescent="0.3">
      <c r="A23" s="10" t="s">
        <v>15</v>
      </c>
      <c r="B23" s="11" t="s">
        <v>16</v>
      </c>
      <c r="C23" s="12">
        <v>35000</v>
      </c>
      <c r="D23" s="12">
        <v>28638</v>
      </c>
      <c r="E23" s="12">
        <v>26604.2</v>
      </c>
      <c r="F23" s="12">
        <f t="shared" si="0"/>
        <v>92.898247084293601</v>
      </c>
    </row>
    <row r="24" spans="1:6" ht="27.6" x14ac:dyDescent="0.3">
      <c r="A24" s="7" t="s">
        <v>37</v>
      </c>
      <c r="B24" s="8" t="s">
        <v>38</v>
      </c>
      <c r="C24" s="9">
        <v>7000</v>
      </c>
      <c r="D24" s="9">
        <v>7000</v>
      </c>
      <c r="E24" s="9">
        <v>7000</v>
      </c>
      <c r="F24" s="9">
        <f t="shared" si="0"/>
        <v>100</v>
      </c>
    </row>
    <row r="25" spans="1:6" x14ac:dyDescent="0.3">
      <c r="A25" s="10" t="s">
        <v>13</v>
      </c>
      <c r="B25" s="11" t="s">
        <v>14</v>
      </c>
      <c r="C25" s="12">
        <v>7000</v>
      </c>
      <c r="D25" s="12">
        <v>7000</v>
      </c>
      <c r="E25" s="12">
        <v>7000</v>
      </c>
      <c r="F25" s="12">
        <f t="shared" si="0"/>
        <v>100</v>
      </c>
    </row>
    <row r="26" spans="1:6" x14ac:dyDescent="0.3">
      <c r="A26" s="7" t="s">
        <v>39</v>
      </c>
      <c r="B26" s="8" t="s">
        <v>40</v>
      </c>
      <c r="C26" s="9">
        <v>19000</v>
      </c>
      <c r="D26" s="9">
        <v>8000</v>
      </c>
      <c r="E26" s="9">
        <v>3500</v>
      </c>
      <c r="F26" s="9">
        <f t="shared" si="0"/>
        <v>43.75</v>
      </c>
    </row>
    <row r="27" spans="1:6" x14ac:dyDescent="0.3">
      <c r="A27" s="10" t="s">
        <v>13</v>
      </c>
      <c r="B27" s="11" t="s">
        <v>14</v>
      </c>
      <c r="C27" s="12">
        <v>19000</v>
      </c>
      <c r="D27" s="12">
        <v>8000</v>
      </c>
      <c r="E27" s="12">
        <v>3500</v>
      </c>
      <c r="F27" s="12">
        <f t="shared" si="0"/>
        <v>43.75</v>
      </c>
    </row>
    <row r="28" spans="1:6" ht="27.6" x14ac:dyDescent="0.3">
      <c r="A28" s="7" t="s">
        <v>41</v>
      </c>
      <c r="B28" s="8" t="s">
        <v>42</v>
      </c>
      <c r="C28" s="9">
        <v>11600</v>
      </c>
      <c r="D28" s="9">
        <v>7889</v>
      </c>
      <c r="E28" s="9">
        <v>6299</v>
      </c>
      <c r="F28" s="9">
        <f t="shared" si="0"/>
        <v>79.845354290784627</v>
      </c>
    </row>
    <row r="29" spans="1:6" x14ac:dyDescent="0.3">
      <c r="A29" s="10" t="s">
        <v>13</v>
      </c>
      <c r="B29" s="11" t="s">
        <v>14</v>
      </c>
      <c r="C29" s="12">
        <v>11600</v>
      </c>
      <c r="D29" s="12">
        <v>7889</v>
      </c>
      <c r="E29" s="12">
        <v>6299</v>
      </c>
      <c r="F29" s="12">
        <f t="shared" si="0"/>
        <v>79.845354290784627</v>
      </c>
    </row>
    <row r="30" spans="1:6" x14ac:dyDescent="0.3">
      <c r="A30" s="7" t="s">
        <v>43</v>
      </c>
      <c r="B30" s="8" t="s">
        <v>44</v>
      </c>
      <c r="C30" s="9">
        <v>181700</v>
      </c>
      <c r="D30" s="9">
        <v>127176</v>
      </c>
      <c r="E30" s="9">
        <v>66826.709999999992</v>
      </c>
      <c r="F30" s="9">
        <f t="shared" si="0"/>
        <v>52.546636157765612</v>
      </c>
    </row>
    <row r="31" spans="1:6" x14ac:dyDescent="0.3">
      <c r="A31" s="10" t="s">
        <v>9</v>
      </c>
      <c r="B31" s="11" t="s">
        <v>10</v>
      </c>
      <c r="C31" s="12">
        <v>148940</v>
      </c>
      <c r="D31" s="12">
        <v>104244</v>
      </c>
      <c r="E31" s="12">
        <v>54776</v>
      </c>
      <c r="F31" s="12">
        <f t="shared" si="0"/>
        <v>52.545949886804031</v>
      </c>
    </row>
    <row r="32" spans="1:6" x14ac:dyDescent="0.3">
      <c r="A32" s="10" t="s">
        <v>11</v>
      </c>
      <c r="B32" s="11" t="s">
        <v>12</v>
      </c>
      <c r="C32" s="12">
        <v>32760</v>
      </c>
      <c r="D32" s="12">
        <v>22932</v>
      </c>
      <c r="E32" s="12">
        <v>12050.71</v>
      </c>
      <c r="F32" s="12">
        <f t="shared" si="0"/>
        <v>52.549755799755793</v>
      </c>
    </row>
    <row r="33" spans="1:6" ht="27.6" x14ac:dyDescent="0.3">
      <c r="A33" s="7" t="s">
        <v>45</v>
      </c>
      <c r="B33" s="8" t="s">
        <v>46</v>
      </c>
      <c r="C33" s="9">
        <v>60000</v>
      </c>
      <c r="D33" s="9">
        <v>30000</v>
      </c>
      <c r="E33" s="9">
        <v>24658.53</v>
      </c>
      <c r="F33" s="9">
        <f t="shared" si="0"/>
        <v>82.195099999999996</v>
      </c>
    </row>
    <row r="34" spans="1:6" x14ac:dyDescent="0.3">
      <c r="A34" s="10" t="s">
        <v>47</v>
      </c>
      <c r="B34" s="11" t="s">
        <v>48</v>
      </c>
      <c r="C34" s="12">
        <v>60000</v>
      </c>
      <c r="D34" s="12">
        <v>30000</v>
      </c>
      <c r="E34" s="12">
        <v>24658.53</v>
      </c>
      <c r="F34" s="12">
        <f t="shared" si="0"/>
        <v>82.195099999999996</v>
      </c>
    </row>
    <row r="35" spans="1:6" x14ac:dyDescent="0.3">
      <c r="A35" s="7" t="s">
        <v>49</v>
      </c>
      <c r="B35" s="8" t="s">
        <v>50</v>
      </c>
      <c r="C35" s="9">
        <v>98400</v>
      </c>
      <c r="D35" s="9">
        <v>76000</v>
      </c>
      <c r="E35" s="9">
        <v>37600</v>
      </c>
      <c r="F35" s="9">
        <f t="shared" si="0"/>
        <v>49.473684210526315</v>
      </c>
    </row>
    <row r="36" spans="1:6" x14ac:dyDescent="0.3">
      <c r="A36" s="10" t="s">
        <v>13</v>
      </c>
      <c r="B36" s="11" t="s">
        <v>14</v>
      </c>
      <c r="C36" s="12">
        <v>73200</v>
      </c>
      <c r="D36" s="12">
        <v>50800</v>
      </c>
      <c r="E36" s="12">
        <v>35000</v>
      </c>
      <c r="F36" s="12">
        <f t="shared" si="0"/>
        <v>68.897637795275585</v>
      </c>
    </row>
    <row r="37" spans="1:6" x14ac:dyDescent="0.3">
      <c r="A37" s="10" t="s">
        <v>15</v>
      </c>
      <c r="B37" s="11" t="s">
        <v>16</v>
      </c>
      <c r="C37" s="12">
        <v>5200</v>
      </c>
      <c r="D37" s="12">
        <v>5200</v>
      </c>
      <c r="E37" s="12">
        <v>2600</v>
      </c>
      <c r="F37" s="12">
        <f t="shared" si="0"/>
        <v>50</v>
      </c>
    </row>
    <row r="38" spans="1:6" x14ac:dyDescent="0.3">
      <c r="A38" s="10" t="s">
        <v>47</v>
      </c>
      <c r="B38" s="11" t="s">
        <v>48</v>
      </c>
      <c r="C38" s="12">
        <v>20000</v>
      </c>
      <c r="D38" s="12">
        <v>20000</v>
      </c>
      <c r="E38" s="12">
        <v>0</v>
      </c>
      <c r="F38" s="12">
        <f t="shared" ref="F38:F69" si="1">IF(D38=0,0,(E38/D38)*100)</f>
        <v>0</v>
      </c>
    </row>
    <row r="39" spans="1:6" ht="41.4" x14ac:dyDescent="0.3">
      <c r="A39" s="7" t="s">
        <v>51</v>
      </c>
      <c r="B39" s="8" t="s">
        <v>52</v>
      </c>
      <c r="C39" s="9">
        <v>79300</v>
      </c>
      <c r="D39" s="9">
        <v>48668</v>
      </c>
      <c r="E39" s="9">
        <v>45988</v>
      </c>
      <c r="F39" s="9">
        <f t="shared" si="1"/>
        <v>94.493301553382096</v>
      </c>
    </row>
    <row r="40" spans="1:6" x14ac:dyDescent="0.3">
      <c r="A40" s="10" t="s">
        <v>13</v>
      </c>
      <c r="B40" s="11" t="s">
        <v>14</v>
      </c>
      <c r="C40" s="12">
        <v>79300</v>
      </c>
      <c r="D40" s="12">
        <v>48668</v>
      </c>
      <c r="E40" s="12">
        <v>45988</v>
      </c>
      <c r="F40" s="12">
        <f t="shared" si="1"/>
        <v>94.493301553382096</v>
      </c>
    </row>
    <row r="41" spans="1:6" x14ac:dyDescent="0.3">
      <c r="A41" s="7" t="s">
        <v>53</v>
      </c>
      <c r="B41" s="8" t="s">
        <v>54</v>
      </c>
      <c r="C41" s="9">
        <v>794104</v>
      </c>
      <c r="D41" s="9">
        <v>794104</v>
      </c>
      <c r="E41" s="9">
        <v>775591.15999999992</v>
      </c>
      <c r="F41" s="9">
        <f t="shared" si="1"/>
        <v>97.668713417889848</v>
      </c>
    </row>
    <row r="42" spans="1:6" x14ac:dyDescent="0.3">
      <c r="A42" s="10" t="s">
        <v>13</v>
      </c>
      <c r="B42" s="11" t="s">
        <v>14</v>
      </c>
      <c r="C42" s="12">
        <v>11162</v>
      </c>
      <c r="D42" s="12">
        <v>11162</v>
      </c>
      <c r="E42" s="12">
        <v>11161.92</v>
      </c>
      <c r="F42" s="12">
        <f t="shared" si="1"/>
        <v>99.999283282565855</v>
      </c>
    </row>
    <row r="43" spans="1:6" x14ac:dyDescent="0.3">
      <c r="A43" s="10" t="s">
        <v>15</v>
      </c>
      <c r="B43" s="11" t="s">
        <v>16</v>
      </c>
      <c r="C43" s="12">
        <v>714581</v>
      </c>
      <c r="D43" s="12">
        <v>714581</v>
      </c>
      <c r="E43" s="12">
        <v>703624.96</v>
      </c>
      <c r="F43" s="12">
        <f t="shared" si="1"/>
        <v>98.466788229745816</v>
      </c>
    </row>
    <row r="44" spans="1:6" x14ac:dyDescent="0.3">
      <c r="A44" s="10" t="s">
        <v>21</v>
      </c>
      <c r="B44" s="11" t="s">
        <v>22</v>
      </c>
      <c r="C44" s="12">
        <v>3000</v>
      </c>
      <c r="D44" s="12">
        <v>3000</v>
      </c>
      <c r="E44" s="12">
        <v>2770.94</v>
      </c>
      <c r="F44" s="12">
        <f t="shared" si="1"/>
        <v>92.364666666666679</v>
      </c>
    </row>
    <row r="45" spans="1:6" x14ac:dyDescent="0.3">
      <c r="A45" s="10" t="s">
        <v>23</v>
      </c>
      <c r="B45" s="11" t="s">
        <v>24</v>
      </c>
      <c r="C45" s="12">
        <v>8864</v>
      </c>
      <c r="D45" s="12">
        <v>8864</v>
      </c>
      <c r="E45" s="12">
        <v>6382.76</v>
      </c>
      <c r="F45" s="12">
        <f t="shared" si="1"/>
        <v>72.00767148014441</v>
      </c>
    </row>
    <row r="46" spans="1:6" x14ac:dyDescent="0.3">
      <c r="A46" s="10" t="s">
        <v>55</v>
      </c>
      <c r="B46" s="11" t="s">
        <v>56</v>
      </c>
      <c r="C46" s="12">
        <v>56497</v>
      </c>
      <c r="D46" s="12">
        <v>56497</v>
      </c>
      <c r="E46" s="12">
        <v>51650.58</v>
      </c>
      <c r="F46" s="12">
        <f t="shared" si="1"/>
        <v>91.421810007611029</v>
      </c>
    </row>
    <row r="47" spans="1:6" ht="27.6" x14ac:dyDescent="0.3">
      <c r="A47" s="7" t="s">
        <v>57</v>
      </c>
      <c r="B47" s="8" t="s">
        <v>58</v>
      </c>
      <c r="C47" s="9">
        <v>214379200</v>
      </c>
      <c r="D47" s="9">
        <v>182841717.37</v>
      </c>
      <c r="E47" s="9">
        <v>177764726.80000001</v>
      </c>
      <c r="F47" s="9">
        <f t="shared" si="1"/>
        <v>97.223286543668721</v>
      </c>
    </row>
    <row r="48" spans="1:6" x14ac:dyDescent="0.3">
      <c r="A48" s="10" t="s">
        <v>15</v>
      </c>
      <c r="B48" s="11" t="s">
        <v>16</v>
      </c>
      <c r="C48" s="12">
        <v>2657</v>
      </c>
      <c r="D48" s="12">
        <v>0</v>
      </c>
      <c r="E48" s="12">
        <v>0</v>
      </c>
      <c r="F48" s="12">
        <f t="shared" si="1"/>
        <v>0</v>
      </c>
    </row>
    <row r="49" spans="1:6" x14ac:dyDescent="0.3">
      <c r="A49" s="10" t="s">
        <v>47</v>
      </c>
      <c r="B49" s="11" t="s">
        <v>48</v>
      </c>
      <c r="C49" s="12">
        <v>214376543</v>
      </c>
      <c r="D49" s="12">
        <v>182841717.37</v>
      </c>
      <c r="E49" s="12">
        <v>177764726.80000001</v>
      </c>
      <c r="F49" s="12">
        <f t="shared" si="1"/>
        <v>97.223286543668721</v>
      </c>
    </row>
    <row r="50" spans="1:6" ht="41.4" x14ac:dyDescent="0.3">
      <c r="A50" s="7" t="s">
        <v>59</v>
      </c>
      <c r="B50" s="8" t="s">
        <v>60</v>
      </c>
      <c r="C50" s="9">
        <v>5154.12</v>
      </c>
      <c r="D50" s="9">
        <v>5154.12</v>
      </c>
      <c r="E50" s="9">
        <v>5154.12</v>
      </c>
      <c r="F50" s="9">
        <f t="shared" si="1"/>
        <v>100</v>
      </c>
    </row>
    <row r="51" spans="1:6" x14ac:dyDescent="0.3">
      <c r="A51" s="10" t="s">
        <v>47</v>
      </c>
      <c r="B51" s="11" t="s">
        <v>48</v>
      </c>
      <c r="C51" s="12">
        <v>5154.12</v>
      </c>
      <c r="D51" s="12">
        <v>5154.12</v>
      </c>
      <c r="E51" s="12">
        <v>5154.12</v>
      </c>
      <c r="F51" s="12">
        <f t="shared" si="1"/>
        <v>100</v>
      </c>
    </row>
    <row r="52" spans="1:6" ht="41.4" x14ac:dyDescent="0.3">
      <c r="A52" s="7" t="s">
        <v>61</v>
      </c>
      <c r="B52" s="8" t="s">
        <v>62</v>
      </c>
      <c r="C52" s="9">
        <v>62445.88</v>
      </c>
      <c r="D52" s="9">
        <v>53922.23</v>
      </c>
      <c r="E52" s="9">
        <v>53922.23</v>
      </c>
      <c r="F52" s="9">
        <f t="shared" si="1"/>
        <v>100</v>
      </c>
    </row>
    <row r="53" spans="1:6" x14ac:dyDescent="0.3">
      <c r="A53" s="10" t="s">
        <v>15</v>
      </c>
      <c r="B53" s="11" t="s">
        <v>16</v>
      </c>
      <c r="C53" s="12">
        <v>104</v>
      </c>
      <c r="D53" s="12">
        <v>78.430000000000007</v>
      </c>
      <c r="E53" s="12">
        <v>78.430000000000007</v>
      </c>
      <c r="F53" s="12">
        <f t="shared" si="1"/>
        <v>100</v>
      </c>
    </row>
    <row r="54" spans="1:6" x14ac:dyDescent="0.3">
      <c r="A54" s="10" t="s">
        <v>47</v>
      </c>
      <c r="B54" s="11" t="s">
        <v>48</v>
      </c>
      <c r="C54" s="12">
        <v>62341.88</v>
      </c>
      <c r="D54" s="12">
        <v>53843.8</v>
      </c>
      <c r="E54" s="12">
        <v>53843.8</v>
      </c>
      <c r="F54" s="12">
        <f t="shared" si="1"/>
        <v>100</v>
      </c>
    </row>
    <row r="55" spans="1:6" x14ac:dyDescent="0.3">
      <c r="A55" s="7" t="s">
        <v>63</v>
      </c>
      <c r="B55" s="8" t="s">
        <v>64</v>
      </c>
      <c r="C55" s="9">
        <v>1147800.31</v>
      </c>
      <c r="D55" s="9">
        <v>721269.18</v>
      </c>
      <c r="E55" s="9">
        <v>642299.31999999995</v>
      </c>
      <c r="F55" s="9">
        <f t="shared" si="1"/>
        <v>89.051263773671835</v>
      </c>
    </row>
    <row r="56" spans="1:6" x14ac:dyDescent="0.3">
      <c r="A56" s="10" t="s">
        <v>15</v>
      </c>
      <c r="B56" s="11" t="s">
        <v>16</v>
      </c>
      <c r="C56" s="12">
        <v>54</v>
      </c>
      <c r="D56" s="12">
        <v>40</v>
      </c>
      <c r="E56" s="12">
        <v>0</v>
      </c>
      <c r="F56" s="12">
        <f t="shared" si="1"/>
        <v>0</v>
      </c>
    </row>
    <row r="57" spans="1:6" x14ac:dyDescent="0.3">
      <c r="A57" s="10" t="s">
        <v>47</v>
      </c>
      <c r="B57" s="11" t="s">
        <v>48</v>
      </c>
      <c r="C57" s="12">
        <v>1147746.31</v>
      </c>
      <c r="D57" s="12">
        <v>721229.18</v>
      </c>
      <c r="E57" s="12">
        <v>642299.31999999995</v>
      </c>
      <c r="F57" s="12">
        <f t="shared" si="1"/>
        <v>89.056202634507926</v>
      </c>
    </row>
    <row r="58" spans="1:6" x14ac:dyDescent="0.3">
      <c r="A58" s="7" t="s">
        <v>65</v>
      </c>
      <c r="B58" s="8" t="s">
        <v>66</v>
      </c>
      <c r="C58" s="9">
        <v>123900</v>
      </c>
      <c r="D58" s="9">
        <v>122120</v>
      </c>
      <c r="E58" s="9">
        <v>122120</v>
      </c>
      <c r="F58" s="9">
        <f t="shared" si="1"/>
        <v>100</v>
      </c>
    </row>
    <row r="59" spans="1:6" x14ac:dyDescent="0.3">
      <c r="A59" s="10" t="s">
        <v>15</v>
      </c>
      <c r="B59" s="11" t="s">
        <v>16</v>
      </c>
      <c r="C59" s="12">
        <v>60</v>
      </c>
      <c r="D59" s="12">
        <v>0</v>
      </c>
      <c r="E59" s="12">
        <v>0</v>
      </c>
      <c r="F59" s="12">
        <f t="shared" si="1"/>
        <v>0</v>
      </c>
    </row>
    <row r="60" spans="1:6" x14ac:dyDescent="0.3">
      <c r="A60" s="10" t="s">
        <v>47</v>
      </c>
      <c r="B60" s="11" t="s">
        <v>48</v>
      </c>
      <c r="C60" s="12">
        <v>123840</v>
      </c>
      <c r="D60" s="12">
        <v>122120</v>
      </c>
      <c r="E60" s="12">
        <v>122120</v>
      </c>
      <c r="F60" s="12">
        <f t="shared" si="1"/>
        <v>100</v>
      </c>
    </row>
    <row r="61" spans="1:6" x14ac:dyDescent="0.3">
      <c r="A61" s="7" t="s">
        <v>67</v>
      </c>
      <c r="B61" s="8" t="s">
        <v>68</v>
      </c>
      <c r="C61" s="9">
        <v>72030631.409999996</v>
      </c>
      <c r="D61" s="9">
        <v>43712855.75</v>
      </c>
      <c r="E61" s="9">
        <v>35514910.799999997</v>
      </c>
      <c r="F61" s="9">
        <f t="shared" si="1"/>
        <v>81.245917684067109</v>
      </c>
    </row>
    <row r="62" spans="1:6" x14ac:dyDescent="0.3">
      <c r="A62" s="10" t="s">
        <v>15</v>
      </c>
      <c r="B62" s="11" t="s">
        <v>16</v>
      </c>
      <c r="C62" s="12">
        <v>2700</v>
      </c>
      <c r="D62" s="12">
        <v>1530</v>
      </c>
      <c r="E62" s="12">
        <v>409.58</v>
      </c>
      <c r="F62" s="12">
        <f t="shared" si="1"/>
        <v>26.769934640522873</v>
      </c>
    </row>
    <row r="63" spans="1:6" x14ac:dyDescent="0.3">
      <c r="A63" s="10" t="s">
        <v>47</v>
      </c>
      <c r="B63" s="11" t="s">
        <v>48</v>
      </c>
      <c r="C63" s="12">
        <v>72027931.409999996</v>
      </c>
      <c r="D63" s="12">
        <v>43711325.75</v>
      </c>
      <c r="E63" s="12">
        <v>35514501.219999999</v>
      </c>
      <c r="F63" s="12">
        <f t="shared" si="1"/>
        <v>81.247824472585336</v>
      </c>
    </row>
    <row r="64" spans="1:6" ht="27.6" x14ac:dyDescent="0.3">
      <c r="A64" s="7" t="s">
        <v>69</v>
      </c>
      <c r="B64" s="8" t="s">
        <v>70</v>
      </c>
      <c r="C64" s="9">
        <v>9375492.7100000009</v>
      </c>
      <c r="D64" s="9">
        <v>6260735.71</v>
      </c>
      <c r="E64" s="9">
        <v>5549219.6900000004</v>
      </c>
      <c r="F64" s="9">
        <f t="shared" si="1"/>
        <v>88.635265039801538</v>
      </c>
    </row>
    <row r="65" spans="1:6" x14ac:dyDescent="0.3">
      <c r="A65" s="10" t="s">
        <v>15</v>
      </c>
      <c r="B65" s="11" t="s">
        <v>16</v>
      </c>
      <c r="C65" s="12">
        <v>120</v>
      </c>
      <c r="D65" s="12">
        <v>80</v>
      </c>
      <c r="E65" s="12">
        <v>0</v>
      </c>
      <c r="F65" s="12">
        <f t="shared" si="1"/>
        <v>0</v>
      </c>
    </row>
    <row r="66" spans="1:6" x14ac:dyDescent="0.3">
      <c r="A66" s="10" t="s">
        <v>47</v>
      </c>
      <c r="B66" s="11" t="s">
        <v>48</v>
      </c>
      <c r="C66" s="12">
        <v>9375372.7100000009</v>
      </c>
      <c r="D66" s="12">
        <v>6260655.71</v>
      </c>
      <c r="E66" s="12">
        <v>5549219.6900000004</v>
      </c>
      <c r="F66" s="12">
        <f t="shared" si="1"/>
        <v>88.636397640208202</v>
      </c>
    </row>
    <row r="67" spans="1:6" x14ac:dyDescent="0.3">
      <c r="A67" s="7" t="s">
        <v>71</v>
      </c>
      <c r="B67" s="8" t="s">
        <v>72</v>
      </c>
      <c r="C67" s="9">
        <v>15515354.99</v>
      </c>
      <c r="D67" s="9">
        <v>10416846.979999999</v>
      </c>
      <c r="E67" s="9">
        <v>9937249.0199999996</v>
      </c>
      <c r="F67" s="9">
        <f t="shared" si="1"/>
        <v>95.395939280659377</v>
      </c>
    </row>
    <row r="68" spans="1:6" x14ac:dyDescent="0.3">
      <c r="A68" s="10" t="s">
        <v>15</v>
      </c>
      <c r="B68" s="11" t="s">
        <v>16</v>
      </c>
      <c r="C68" s="12">
        <v>650</v>
      </c>
      <c r="D68" s="12">
        <v>414.37</v>
      </c>
      <c r="E68" s="12">
        <v>264.49</v>
      </c>
      <c r="F68" s="12">
        <f t="shared" si="1"/>
        <v>63.829427806067038</v>
      </c>
    </row>
    <row r="69" spans="1:6" x14ac:dyDescent="0.3">
      <c r="A69" s="10" t="s">
        <v>47</v>
      </c>
      <c r="B69" s="11" t="s">
        <v>48</v>
      </c>
      <c r="C69" s="12">
        <v>15514704.99</v>
      </c>
      <c r="D69" s="12">
        <v>10416432.609999999</v>
      </c>
      <c r="E69" s="12">
        <v>9936984.5299999993</v>
      </c>
      <c r="F69" s="12">
        <f t="shared" si="1"/>
        <v>95.397195009549435</v>
      </c>
    </row>
    <row r="70" spans="1:6" x14ac:dyDescent="0.3">
      <c r="A70" s="7" t="s">
        <v>73</v>
      </c>
      <c r="B70" s="8" t="s">
        <v>74</v>
      </c>
      <c r="C70" s="9">
        <v>592002.80000000005</v>
      </c>
      <c r="D70" s="9">
        <v>381237.8</v>
      </c>
      <c r="E70" s="9">
        <v>281446.82</v>
      </c>
      <c r="F70" s="9">
        <f t="shared" ref="F70:F101" si="2">IF(D70=0,0,(E70/D70)*100)</f>
        <v>73.824479104642819</v>
      </c>
    </row>
    <row r="71" spans="1:6" x14ac:dyDescent="0.3">
      <c r="A71" s="10" t="s">
        <v>15</v>
      </c>
      <c r="B71" s="11" t="s">
        <v>16</v>
      </c>
      <c r="C71" s="12">
        <v>60</v>
      </c>
      <c r="D71" s="12">
        <v>35</v>
      </c>
      <c r="E71" s="12">
        <v>0</v>
      </c>
      <c r="F71" s="12">
        <f t="shared" si="2"/>
        <v>0</v>
      </c>
    </row>
    <row r="72" spans="1:6" x14ac:dyDescent="0.3">
      <c r="A72" s="10" t="s">
        <v>47</v>
      </c>
      <c r="B72" s="11" t="s">
        <v>48</v>
      </c>
      <c r="C72" s="12">
        <v>591942.80000000005</v>
      </c>
      <c r="D72" s="12">
        <v>381202.8</v>
      </c>
      <c r="E72" s="12">
        <v>281446.82</v>
      </c>
      <c r="F72" s="12">
        <f t="shared" si="2"/>
        <v>73.831257273031582</v>
      </c>
    </row>
    <row r="73" spans="1:6" ht="27.6" x14ac:dyDescent="0.3">
      <c r="A73" s="7" t="s">
        <v>75</v>
      </c>
      <c r="B73" s="8" t="s">
        <v>76</v>
      </c>
      <c r="C73" s="9">
        <v>12835826.99</v>
      </c>
      <c r="D73" s="9">
        <v>8822904.3300000001</v>
      </c>
      <c r="E73" s="9">
        <v>7636386.2800000003</v>
      </c>
      <c r="F73" s="9">
        <f t="shared" si="2"/>
        <v>86.551842730907182</v>
      </c>
    </row>
    <row r="74" spans="1:6" x14ac:dyDescent="0.3">
      <c r="A74" s="10" t="s">
        <v>15</v>
      </c>
      <c r="B74" s="11" t="s">
        <v>16</v>
      </c>
      <c r="C74" s="12">
        <v>600</v>
      </c>
      <c r="D74" s="12">
        <v>360</v>
      </c>
      <c r="E74" s="12">
        <v>108.92</v>
      </c>
      <c r="F74" s="12">
        <f t="shared" si="2"/>
        <v>30.255555555555556</v>
      </c>
    </row>
    <row r="75" spans="1:6" x14ac:dyDescent="0.3">
      <c r="A75" s="10" t="s">
        <v>47</v>
      </c>
      <c r="B75" s="11" t="s">
        <v>48</v>
      </c>
      <c r="C75" s="12">
        <v>12835226.99</v>
      </c>
      <c r="D75" s="12">
        <v>8822544.3300000001</v>
      </c>
      <c r="E75" s="12">
        <v>7636277.3600000003</v>
      </c>
      <c r="F75" s="12">
        <f t="shared" si="2"/>
        <v>86.55413987588318</v>
      </c>
    </row>
    <row r="76" spans="1:6" ht="27.6" x14ac:dyDescent="0.3">
      <c r="A76" s="7" t="s">
        <v>77</v>
      </c>
      <c r="B76" s="8" t="s">
        <v>78</v>
      </c>
      <c r="C76" s="9">
        <v>26321000</v>
      </c>
      <c r="D76" s="9">
        <v>17961972.66</v>
      </c>
      <c r="E76" s="9">
        <v>17907064.440000001</v>
      </c>
      <c r="F76" s="9">
        <f t="shared" si="2"/>
        <v>99.694308520342673</v>
      </c>
    </row>
    <row r="77" spans="1:6" x14ac:dyDescent="0.3">
      <c r="A77" s="10" t="s">
        <v>15</v>
      </c>
      <c r="B77" s="11" t="s">
        <v>16</v>
      </c>
      <c r="C77" s="12">
        <v>14668</v>
      </c>
      <c r="D77" s="12">
        <v>9790</v>
      </c>
      <c r="E77" s="12">
        <v>9575.73</v>
      </c>
      <c r="F77" s="12">
        <f t="shared" si="2"/>
        <v>97.811338100102148</v>
      </c>
    </row>
    <row r="78" spans="1:6" x14ac:dyDescent="0.3">
      <c r="A78" s="10" t="s">
        <v>47</v>
      </c>
      <c r="B78" s="11" t="s">
        <v>48</v>
      </c>
      <c r="C78" s="12">
        <v>26306332</v>
      </c>
      <c r="D78" s="12">
        <v>17952182.66</v>
      </c>
      <c r="E78" s="12">
        <v>17897488.710000001</v>
      </c>
      <c r="F78" s="12">
        <f t="shared" si="2"/>
        <v>99.695335374890846</v>
      </c>
    </row>
    <row r="79" spans="1:6" ht="41.4" x14ac:dyDescent="0.3">
      <c r="A79" s="7" t="s">
        <v>79</v>
      </c>
      <c r="B79" s="8" t="s">
        <v>80</v>
      </c>
      <c r="C79" s="9">
        <v>3636000</v>
      </c>
      <c r="D79" s="9">
        <v>3258312.85</v>
      </c>
      <c r="E79" s="9">
        <v>3182209.1999999997</v>
      </c>
      <c r="F79" s="9">
        <f t="shared" si="2"/>
        <v>97.664323424314503</v>
      </c>
    </row>
    <row r="80" spans="1:6" x14ac:dyDescent="0.3">
      <c r="A80" s="10" t="s">
        <v>15</v>
      </c>
      <c r="B80" s="11" t="s">
        <v>16</v>
      </c>
      <c r="C80" s="12">
        <v>2400</v>
      </c>
      <c r="D80" s="12">
        <v>1586</v>
      </c>
      <c r="E80" s="12">
        <v>1395.86</v>
      </c>
      <c r="F80" s="12">
        <f t="shared" si="2"/>
        <v>88.011349306431271</v>
      </c>
    </row>
    <row r="81" spans="1:6" x14ac:dyDescent="0.3">
      <c r="A81" s="10" t="s">
        <v>47</v>
      </c>
      <c r="B81" s="11" t="s">
        <v>48</v>
      </c>
      <c r="C81" s="12">
        <v>3633600</v>
      </c>
      <c r="D81" s="12">
        <v>3256726.85</v>
      </c>
      <c r="E81" s="12">
        <v>3180813.34</v>
      </c>
      <c r="F81" s="12">
        <f t="shared" si="2"/>
        <v>97.66902434571692</v>
      </c>
    </row>
    <row r="82" spans="1:6" ht="27.6" x14ac:dyDescent="0.3">
      <c r="A82" s="7" t="s">
        <v>81</v>
      </c>
      <c r="B82" s="8" t="s">
        <v>82</v>
      </c>
      <c r="C82" s="9">
        <v>3615592.96</v>
      </c>
      <c r="D82" s="9">
        <v>2080894.6199999999</v>
      </c>
      <c r="E82" s="9">
        <v>2000648.4200000002</v>
      </c>
      <c r="F82" s="9">
        <f t="shared" si="2"/>
        <v>96.143668245920125</v>
      </c>
    </row>
    <row r="83" spans="1:6" x14ac:dyDescent="0.3">
      <c r="A83" s="10" t="s">
        <v>15</v>
      </c>
      <c r="B83" s="11" t="s">
        <v>16</v>
      </c>
      <c r="C83" s="12">
        <v>1580</v>
      </c>
      <c r="D83" s="12">
        <v>1041.97</v>
      </c>
      <c r="E83" s="12">
        <v>884.31</v>
      </c>
      <c r="F83" s="12">
        <f t="shared" si="2"/>
        <v>84.869046133765835</v>
      </c>
    </row>
    <row r="84" spans="1:6" x14ac:dyDescent="0.3">
      <c r="A84" s="10" t="s">
        <v>47</v>
      </c>
      <c r="B84" s="11" t="s">
        <v>48</v>
      </c>
      <c r="C84" s="12">
        <v>3614012.96</v>
      </c>
      <c r="D84" s="12">
        <v>2079852.65</v>
      </c>
      <c r="E84" s="12">
        <v>1999764.11</v>
      </c>
      <c r="F84" s="12">
        <f t="shared" si="2"/>
        <v>96.149316635483771</v>
      </c>
    </row>
    <row r="85" spans="1:6" ht="41.4" x14ac:dyDescent="0.3">
      <c r="A85" s="7" t="s">
        <v>83</v>
      </c>
      <c r="B85" s="8" t="s">
        <v>84</v>
      </c>
      <c r="C85" s="9">
        <v>267653.83</v>
      </c>
      <c r="D85" s="9">
        <v>73214.13</v>
      </c>
      <c r="E85" s="9">
        <v>34503.949999999997</v>
      </c>
      <c r="F85" s="9">
        <f t="shared" si="2"/>
        <v>47.127446573496115</v>
      </c>
    </row>
    <row r="86" spans="1:6" x14ac:dyDescent="0.3">
      <c r="A86" s="10" t="s">
        <v>15</v>
      </c>
      <c r="B86" s="11" t="s">
        <v>16</v>
      </c>
      <c r="C86" s="12">
        <v>28</v>
      </c>
      <c r="D86" s="12">
        <v>20</v>
      </c>
      <c r="E86" s="12">
        <v>0</v>
      </c>
      <c r="F86" s="12">
        <f t="shared" si="2"/>
        <v>0</v>
      </c>
    </row>
    <row r="87" spans="1:6" x14ac:dyDescent="0.3">
      <c r="A87" s="10" t="s">
        <v>47</v>
      </c>
      <c r="B87" s="11" t="s">
        <v>48</v>
      </c>
      <c r="C87" s="12">
        <v>267625.83</v>
      </c>
      <c r="D87" s="12">
        <v>73194.13</v>
      </c>
      <c r="E87" s="12">
        <v>34503.949999999997</v>
      </c>
      <c r="F87" s="12">
        <f t="shared" si="2"/>
        <v>47.14032395767255</v>
      </c>
    </row>
    <row r="88" spans="1:6" ht="41.4" x14ac:dyDescent="0.3">
      <c r="A88" s="7" t="s">
        <v>85</v>
      </c>
      <c r="B88" s="8" t="s">
        <v>86</v>
      </c>
      <c r="C88" s="9">
        <v>10044</v>
      </c>
      <c r="D88" s="9">
        <v>7835.99</v>
      </c>
      <c r="E88" s="9">
        <v>7821.99</v>
      </c>
      <c r="F88" s="9">
        <f t="shared" si="2"/>
        <v>99.821337189046943</v>
      </c>
    </row>
    <row r="89" spans="1:6" x14ac:dyDescent="0.3">
      <c r="A89" s="10" t="s">
        <v>15</v>
      </c>
      <c r="B89" s="11" t="s">
        <v>16</v>
      </c>
      <c r="C89" s="12">
        <v>22</v>
      </c>
      <c r="D89" s="12">
        <v>14</v>
      </c>
      <c r="E89" s="12">
        <v>0</v>
      </c>
      <c r="F89" s="12">
        <f t="shared" si="2"/>
        <v>0</v>
      </c>
    </row>
    <row r="90" spans="1:6" x14ac:dyDescent="0.3">
      <c r="A90" s="10" t="s">
        <v>47</v>
      </c>
      <c r="B90" s="11" t="s">
        <v>48</v>
      </c>
      <c r="C90" s="12">
        <v>10022</v>
      </c>
      <c r="D90" s="12">
        <v>7821.99</v>
      </c>
      <c r="E90" s="12">
        <v>7821.99</v>
      </c>
      <c r="F90" s="12">
        <f t="shared" si="2"/>
        <v>100</v>
      </c>
    </row>
    <row r="91" spans="1:6" ht="55.2" x14ac:dyDescent="0.3">
      <c r="A91" s="7" t="s">
        <v>87</v>
      </c>
      <c r="B91" s="8" t="s">
        <v>88</v>
      </c>
      <c r="C91" s="9">
        <v>15970950</v>
      </c>
      <c r="D91" s="9">
        <v>10623062</v>
      </c>
      <c r="E91" s="9">
        <v>9652852.5299999993</v>
      </c>
      <c r="F91" s="9">
        <f t="shared" si="2"/>
        <v>90.866950884782554</v>
      </c>
    </row>
    <row r="92" spans="1:6" x14ac:dyDescent="0.3">
      <c r="A92" s="10" t="s">
        <v>9</v>
      </c>
      <c r="B92" s="11" t="s">
        <v>10</v>
      </c>
      <c r="C92" s="12">
        <v>12299595</v>
      </c>
      <c r="D92" s="12">
        <v>8139021</v>
      </c>
      <c r="E92" s="12">
        <v>7395171.3600000003</v>
      </c>
      <c r="F92" s="12">
        <f t="shared" si="2"/>
        <v>90.86069884817843</v>
      </c>
    </row>
    <row r="93" spans="1:6" x14ac:dyDescent="0.3">
      <c r="A93" s="10" t="s">
        <v>11</v>
      </c>
      <c r="B93" s="11" t="s">
        <v>12</v>
      </c>
      <c r="C93" s="12">
        <v>2705911</v>
      </c>
      <c r="D93" s="12">
        <v>1793817</v>
      </c>
      <c r="E93" s="12">
        <v>1639232.66</v>
      </c>
      <c r="F93" s="12">
        <f t="shared" si="2"/>
        <v>91.382379584985529</v>
      </c>
    </row>
    <row r="94" spans="1:6" x14ac:dyDescent="0.3">
      <c r="A94" s="10" t="s">
        <v>13</v>
      </c>
      <c r="B94" s="11" t="s">
        <v>14</v>
      </c>
      <c r="C94" s="12">
        <v>327618</v>
      </c>
      <c r="D94" s="12">
        <v>327618</v>
      </c>
      <c r="E94" s="12">
        <v>309235.78000000003</v>
      </c>
      <c r="F94" s="12">
        <f t="shared" si="2"/>
        <v>94.389130023380901</v>
      </c>
    </row>
    <row r="95" spans="1:6" x14ac:dyDescent="0.3">
      <c r="A95" s="10" t="s">
        <v>89</v>
      </c>
      <c r="B95" s="11" t="s">
        <v>90</v>
      </c>
      <c r="C95" s="12">
        <v>1136</v>
      </c>
      <c r="D95" s="12">
        <v>0</v>
      </c>
      <c r="E95" s="12">
        <v>0</v>
      </c>
      <c r="F95" s="12">
        <f t="shared" si="2"/>
        <v>0</v>
      </c>
    </row>
    <row r="96" spans="1:6" x14ac:dyDescent="0.3">
      <c r="A96" s="10" t="s">
        <v>35</v>
      </c>
      <c r="B96" s="11" t="s">
        <v>36</v>
      </c>
      <c r="C96" s="12">
        <v>134178</v>
      </c>
      <c r="D96" s="12">
        <v>85386</v>
      </c>
      <c r="E96" s="12">
        <v>70465.25</v>
      </c>
      <c r="F96" s="12">
        <f t="shared" si="2"/>
        <v>82.52553111751341</v>
      </c>
    </row>
    <row r="97" spans="1:6" x14ac:dyDescent="0.3">
      <c r="A97" s="10" t="s">
        <v>15</v>
      </c>
      <c r="B97" s="11" t="s">
        <v>16</v>
      </c>
      <c r="C97" s="12">
        <v>208090</v>
      </c>
      <c r="D97" s="12">
        <v>76451</v>
      </c>
      <c r="E97" s="12">
        <v>45879.23</v>
      </c>
      <c r="F97" s="12">
        <f t="shared" si="2"/>
        <v>60.011288276150744</v>
      </c>
    </row>
    <row r="98" spans="1:6" x14ac:dyDescent="0.3">
      <c r="A98" s="10" t="s">
        <v>17</v>
      </c>
      <c r="B98" s="11" t="s">
        <v>18</v>
      </c>
      <c r="C98" s="12">
        <v>45790</v>
      </c>
      <c r="D98" s="12">
        <v>45790</v>
      </c>
      <c r="E98" s="12">
        <v>45760</v>
      </c>
      <c r="F98" s="12">
        <f t="shared" si="2"/>
        <v>99.934483511683766</v>
      </c>
    </row>
    <row r="99" spans="1:6" x14ac:dyDescent="0.3">
      <c r="A99" s="10" t="s">
        <v>19</v>
      </c>
      <c r="B99" s="11" t="s">
        <v>20</v>
      </c>
      <c r="C99" s="12">
        <v>153858</v>
      </c>
      <c r="D99" s="12">
        <v>85487</v>
      </c>
      <c r="E99" s="12">
        <v>83547.67</v>
      </c>
      <c r="F99" s="12">
        <f t="shared" si="2"/>
        <v>97.731432849439088</v>
      </c>
    </row>
    <row r="100" spans="1:6" x14ac:dyDescent="0.3">
      <c r="A100" s="10" t="s">
        <v>21</v>
      </c>
      <c r="B100" s="11" t="s">
        <v>22</v>
      </c>
      <c r="C100" s="12">
        <v>15214</v>
      </c>
      <c r="D100" s="12">
        <v>10028</v>
      </c>
      <c r="E100" s="12">
        <v>5055</v>
      </c>
      <c r="F100" s="12">
        <f t="shared" si="2"/>
        <v>50.408855205424807</v>
      </c>
    </row>
    <row r="101" spans="1:6" x14ac:dyDescent="0.3">
      <c r="A101" s="10" t="s">
        <v>23</v>
      </c>
      <c r="B101" s="11" t="s">
        <v>24</v>
      </c>
      <c r="C101" s="12">
        <v>65052</v>
      </c>
      <c r="D101" s="12">
        <v>44956</v>
      </c>
      <c r="E101" s="12">
        <v>44921.58</v>
      </c>
      <c r="F101" s="12">
        <f t="shared" si="2"/>
        <v>99.923436248776582</v>
      </c>
    </row>
    <row r="102" spans="1:6" ht="27.6" x14ac:dyDescent="0.3">
      <c r="A102" s="10" t="s">
        <v>27</v>
      </c>
      <c r="B102" s="11" t="s">
        <v>28</v>
      </c>
      <c r="C102" s="12">
        <v>2508</v>
      </c>
      <c r="D102" s="12">
        <v>2508</v>
      </c>
      <c r="E102" s="12">
        <v>1584</v>
      </c>
      <c r="F102" s="12">
        <f t="shared" ref="F102:F133" si="3">IF(D102=0,0,(E102/D102)*100)</f>
        <v>63.157894736842103</v>
      </c>
    </row>
    <row r="103" spans="1:6" x14ac:dyDescent="0.3">
      <c r="A103" s="10" t="s">
        <v>29</v>
      </c>
      <c r="B103" s="11" t="s">
        <v>30</v>
      </c>
      <c r="C103" s="12">
        <v>12000</v>
      </c>
      <c r="D103" s="12">
        <v>12000</v>
      </c>
      <c r="E103" s="12">
        <v>12000</v>
      </c>
      <c r="F103" s="12">
        <f t="shared" si="3"/>
        <v>100</v>
      </c>
    </row>
    <row r="104" spans="1:6" ht="27.6" x14ac:dyDescent="0.3">
      <c r="A104" s="7" t="s">
        <v>91</v>
      </c>
      <c r="B104" s="8" t="s">
        <v>92</v>
      </c>
      <c r="C104" s="9">
        <v>4147600</v>
      </c>
      <c r="D104" s="9">
        <v>2807242</v>
      </c>
      <c r="E104" s="9">
        <v>2717393.3199999994</v>
      </c>
      <c r="F104" s="9">
        <f t="shared" si="3"/>
        <v>96.799396703241086</v>
      </c>
    </row>
    <row r="105" spans="1:6" x14ac:dyDescent="0.3">
      <c r="A105" s="10" t="s">
        <v>9</v>
      </c>
      <c r="B105" s="11" t="s">
        <v>10</v>
      </c>
      <c r="C105" s="12">
        <v>2655770</v>
      </c>
      <c r="D105" s="12">
        <v>1812922</v>
      </c>
      <c r="E105" s="12">
        <v>1742671.91</v>
      </c>
      <c r="F105" s="12">
        <f t="shared" si="3"/>
        <v>96.125035164226588</v>
      </c>
    </row>
    <row r="106" spans="1:6" x14ac:dyDescent="0.3">
      <c r="A106" s="10" t="s">
        <v>11</v>
      </c>
      <c r="B106" s="11" t="s">
        <v>12</v>
      </c>
      <c r="C106" s="12">
        <v>584269</v>
      </c>
      <c r="D106" s="12">
        <v>406497</v>
      </c>
      <c r="E106" s="12">
        <v>388443.37</v>
      </c>
      <c r="F106" s="12">
        <f t="shared" si="3"/>
        <v>95.558729830724459</v>
      </c>
    </row>
    <row r="107" spans="1:6" x14ac:dyDescent="0.3">
      <c r="A107" s="10" t="s">
        <v>13</v>
      </c>
      <c r="B107" s="11" t="s">
        <v>14</v>
      </c>
      <c r="C107" s="12">
        <v>260963</v>
      </c>
      <c r="D107" s="12">
        <v>219658</v>
      </c>
      <c r="E107" s="12">
        <v>219650.8</v>
      </c>
      <c r="F107" s="12">
        <f t="shared" si="3"/>
        <v>99.996722177202741</v>
      </c>
    </row>
    <row r="108" spans="1:6" x14ac:dyDescent="0.3">
      <c r="A108" s="10" t="s">
        <v>89</v>
      </c>
      <c r="B108" s="11" t="s">
        <v>90</v>
      </c>
      <c r="C108" s="12">
        <v>3264</v>
      </c>
      <c r="D108" s="12">
        <v>3264</v>
      </c>
      <c r="E108" s="12">
        <v>3263.84</v>
      </c>
      <c r="F108" s="12">
        <f t="shared" si="3"/>
        <v>99.995098039215691</v>
      </c>
    </row>
    <row r="109" spans="1:6" x14ac:dyDescent="0.3">
      <c r="A109" s="10" t="s">
        <v>15</v>
      </c>
      <c r="B109" s="11" t="s">
        <v>16</v>
      </c>
      <c r="C109" s="12">
        <v>402416</v>
      </c>
      <c r="D109" s="12">
        <v>309013</v>
      </c>
      <c r="E109" s="12">
        <v>307478.40999999997</v>
      </c>
      <c r="F109" s="12">
        <f t="shared" si="3"/>
        <v>99.503389825023532</v>
      </c>
    </row>
    <row r="110" spans="1:6" x14ac:dyDescent="0.3">
      <c r="A110" s="10" t="s">
        <v>17</v>
      </c>
      <c r="B110" s="11" t="s">
        <v>18</v>
      </c>
      <c r="C110" s="12">
        <v>6000</v>
      </c>
      <c r="D110" s="12">
        <v>2286</v>
      </c>
      <c r="E110" s="12">
        <v>2285.5700000000002</v>
      </c>
      <c r="F110" s="12">
        <f t="shared" si="3"/>
        <v>99.98118985126861</v>
      </c>
    </row>
    <row r="111" spans="1:6" x14ac:dyDescent="0.3">
      <c r="A111" s="10" t="s">
        <v>19</v>
      </c>
      <c r="B111" s="11" t="s">
        <v>20</v>
      </c>
      <c r="C111" s="12">
        <v>207537</v>
      </c>
      <c r="D111" s="12">
        <v>38554</v>
      </c>
      <c r="E111" s="12">
        <v>38553.1</v>
      </c>
      <c r="F111" s="12">
        <f t="shared" si="3"/>
        <v>99.997665611869053</v>
      </c>
    </row>
    <row r="112" spans="1:6" x14ac:dyDescent="0.3">
      <c r="A112" s="10" t="s">
        <v>21</v>
      </c>
      <c r="B112" s="11" t="s">
        <v>22</v>
      </c>
      <c r="C112" s="12">
        <v>8686</v>
      </c>
      <c r="D112" s="12">
        <v>3678</v>
      </c>
      <c r="E112" s="12">
        <v>3677.09</v>
      </c>
      <c r="F112" s="12">
        <f t="shared" si="3"/>
        <v>99.975258292550308</v>
      </c>
    </row>
    <row r="113" spans="1:6" x14ac:dyDescent="0.3">
      <c r="A113" s="10" t="s">
        <v>23</v>
      </c>
      <c r="B113" s="11" t="s">
        <v>24</v>
      </c>
      <c r="C113" s="12">
        <v>18445</v>
      </c>
      <c r="D113" s="12">
        <v>11150</v>
      </c>
      <c r="E113" s="12">
        <v>11149.23</v>
      </c>
      <c r="F113" s="12">
        <f t="shared" si="3"/>
        <v>99.99309417040358</v>
      </c>
    </row>
    <row r="114" spans="1:6" ht="27.6" x14ac:dyDescent="0.3">
      <c r="A114" s="10" t="s">
        <v>27</v>
      </c>
      <c r="B114" s="11" t="s">
        <v>28</v>
      </c>
      <c r="C114" s="12">
        <v>250</v>
      </c>
      <c r="D114" s="12">
        <v>220</v>
      </c>
      <c r="E114" s="12">
        <v>220</v>
      </c>
      <c r="F114" s="12">
        <f t="shared" si="3"/>
        <v>100</v>
      </c>
    </row>
    <row r="115" spans="1:6" ht="55.2" x14ac:dyDescent="0.3">
      <c r="A115" s="7" t="s">
        <v>93</v>
      </c>
      <c r="B115" s="8" t="s">
        <v>94</v>
      </c>
      <c r="C115" s="9">
        <v>385595</v>
      </c>
      <c r="D115" s="9">
        <v>251584</v>
      </c>
      <c r="E115" s="9">
        <v>248600.95999999999</v>
      </c>
      <c r="F115" s="9">
        <f t="shared" si="3"/>
        <v>98.814296616636994</v>
      </c>
    </row>
    <row r="116" spans="1:6" x14ac:dyDescent="0.3">
      <c r="A116" s="10" t="s">
        <v>15</v>
      </c>
      <c r="B116" s="11" t="s">
        <v>16</v>
      </c>
      <c r="C116" s="12">
        <v>136</v>
      </c>
      <c r="D116" s="12">
        <v>89</v>
      </c>
      <c r="E116" s="12">
        <v>67.13</v>
      </c>
      <c r="F116" s="12">
        <f t="shared" si="3"/>
        <v>75.426966292134821</v>
      </c>
    </row>
    <row r="117" spans="1:6" x14ac:dyDescent="0.3">
      <c r="A117" s="10" t="s">
        <v>47</v>
      </c>
      <c r="B117" s="11" t="s">
        <v>48</v>
      </c>
      <c r="C117" s="12">
        <v>385459</v>
      </c>
      <c r="D117" s="12">
        <v>251495</v>
      </c>
      <c r="E117" s="12">
        <v>248533.83</v>
      </c>
      <c r="F117" s="12">
        <f t="shared" si="3"/>
        <v>98.82257301337998</v>
      </c>
    </row>
    <row r="118" spans="1:6" ht="41.4" x14ac:dyDescent="0.3">
      <c r="A118" s="7" t="s">
        <v>95</v>
      </c>
      <c r="B118" s="8" t="s">
        <v>96</v>
      </c>
      <c r="C118" s="9">
        <v>10000</v>
      </c>
      <c r="D118" s="9">
        <v>10000</v>
      </c>
      <c r="E118" s="9">
        <v>0</v>
      </c>
      <c r="F118" s="9">
        <f t="shared" si="3"/>
        <v>0</v>
      </c>
    </row>
    <row r="119" spans="1:6" ht="27.6" x14ac:dyDescent="0.3">
      <c r="A119" s="10" t="s">
        <v>97</v>
      </c>
      <c r="B119" s="11" t="s">
        <v>98</v>
      </c>
      <c r="C119" s="12">
        <v>10000</v>
      </c>
      <c r="D119" s="12">
        <v>10000</v>
      </c>
      <c r="E119" s="12">
        <v>0</v>
      </c>
      <c r="F119" s="12">
        <f t="shared" si="3"/>
        <v>0</v>
      </c>
    </row>
    <row r="120" spans="1:6" ht="69" x14ac:dyDescent="0.3">
      <c r="A120" s="7" t="s">
        <v>99</v>
      </c>
      <c r="B120" s="8" t="s">
        <v>100</v>
      </c>
      <c r="C120" s="9">
        <v>1019500</v>
      </c>
      <c r="D120" s="9">
        <v>509939</v>
      </c>
      <c r="E120" s="9">
        <v>354504.04</v>
      </c>
      <c r="F120" s="9">
        <f t="shared" si="3"/>
        <v>69.518911085443548</v>
      </c>
    </row>
    <row r="121" spans="1:6" x14ac:dyDescent="0.3">
      <c r="A121" s="10" t="s">
        <v>47</v>
      </c>
      <c r="B121" s="11" t="s">
        <v>48</v>
      </c>
      <c r="C121" s="12">
        <v>1019500</v>
      </c>
      <c r="D121" s="12">
        <v>509939</v>
      </c>
      <c r="E121" s="12">
        <v>354504.04</v>
      </c>
      <c r="F121" s="12">
        <f t="shared" si="3"/>
        <v>69.518911085443548</v>
      </c>
    </row>
    <row r="122" spans="1:6" ht="27.6" x14ac:dyDescent="0.3">
      <c r="A122" s="7" t="s">
        <v>101</v>
      </c>
      <c r="B122" s="8" t="s">
        <v>46</v>
      </c>
      <c r="C122" s="9">
        <v>365605</v>
      </c>
      <c r="D122" s="9">
        <v>206459</v>
      </c>
      <c r="E122" s="9">
        <v>185920.37999999998</v>
      </c>
      <c r="F122" s="9">
        <f t="shared" si="3"/>
        <v>90.051961890738582</v>
      </c>
    </row>
    <row r="123" spans="1:6" x14ac:dyDescent="0.3">
      <c r="A123" s="10" t="s">
        <v>13</v>
      </c>
      <c r="B123" s="11" t="s">
        <v>14</v>
      </c>
      <c r="C123" s="12">
        <v>59185</v>
      </c>
      <c r="D123" s="12">
        <v>0</v>
      </c>
      <c r="E123" s="12">
        <v>0</v>
      </c>
      <c r="F123" s="12">
        <f t="shared" si="3"/>
        <v>0</v>
      </c>
    </row>
    <row r="124" spans="1:6" x14ac:dyDescent="0.3">
      <c r="A124" s="10" t="s">
        <v>15</v>
      </c>
      <c r="B124" s="11" t="s">
        <v>16</v>
      </c>
      <c r="C124" s="12">
        <v>11030</v>
      </c>
      <c r="D124" s="12">
        <v>5525</v>
      </c>
      <c r="E124" s="12">
        <v>3559.08</v>
      </c>
      <c r="F124" s="12">
        <f t="shared" si="3"/>
        <v>64.417737556561079</v>
      </c>
    </row>
    <row r="125" spans="1:6" x14ac:dyDescent="0.3">
      <c r="A125" s="10" t="s">
        <v>47</v>
      </c>
      <c r="B125" s="11" t="s">
        <v>48</v>
      </c>
      <c r="C125" s="12">
        <v>295390</v>
      </c>
      <c r="D125" s="12">
        <v>200934</v>
      </c>
      <c r="E125" s="12">
        <v>182361.3</v>
      </c>
      <c r="F125" s="12">
        <f t="shared" si="3"/>
        <v>90.756815670817275</v>
      </c>
    </row>
    <row r="126" spans="1:6" x14ac:dyDescent="0.3">
      <c r="A126" s="7" t="s">
        <v>102</v>
      </c>
      <c r="B126" s="8" t="s">
        <v>54</v>
      </c>
      <c r="C126" s="9">
        <v>1907393</v>
      </c>
      <c r="D126" s="9">
        <v>751992</v>
      </c>
      <c r="E126" s="9">
        <v>99983.83</v>
      </c>
      <c r="F126" s="9">
        <f t="shared" si="3"/>
        <v>13.29586351982468</v>
      </c>
    </row>
    <row r="127" spans="1:6" x14ac:dyDescent="0.3">
      <c r="A127" s="10" t="s">
        <v>13</v>
      </c>
      <c r="B127" s="11" t="s">
        <v>14</v>
      </c>
      <c r="C127" s="12">
        <v>61838</v>
      </c>
      <c r="D127" s="12">
        <v>40838</v>
      </c>
      <c r="E127" s="12">
        <v>0</v>
      </c>
      <c r="F127" s="12">
        <f t="shared" si="3"/>
        <v>0</v>
      </c>
    </row>
    <row r="128" spans="1:6" x14ac:dyDescent="0.3">
      <c r="A128" s="10" t="s">
        <v>15</v>
      </c>
      <c r="B128" s="11" t="s">
        <v>16</v>
      </c>
      <c r="C128" s="12">
        <v>1780314</v>
      </c>
      <c r="D128" s="12">
        <v>672574</v>
      </c>
      <c r="E128" s="12">
        <v>99983.83</v>
      </c>
      <c r="F128" s="12">
        <f t="shared" si="3"/>
        <v>14.865848218932044</v>
      </c>
    </row>
    <row r="129" spans="1:7" x14ac:dyDescent="0.3">
      <c r="A129" s="10" t="s">
        <v>21</v>
      </c>
      <c r="B129" s="11" t="s">
        <v>22</v>
      </c>
      <c r="C129" s="12">
        <v>11083</v>
      </c>
      <c r="D129" s="12">
        <v>11083</v>
      </c>
      <c r="E129" s="12">
        <v>0</v>
      </c>
      <c r="F129" s="12">
        <f t="shared" si="3"/>
        <v>0</v>
      </c>
    </row>
    <row r="130" spans="1:7" x14ac:dyDescent="0.3">
      <c r="A130" s="10" t="s">
        <v>23</v>
      </c>
      <c r="B130" s="11" t="s">
        <v>24</v>
      </c>
      <c r="C130" s="12">
        <v>27496</v>
      </c>
      <c r="D130" s="12">
        <v>27496</v>
      </c>
      <c r="E130" s="12">
        <v>0</v>
      </c>
      <c r="F130" s="12">
        <f t="shared" si="3"/>
        <v>0</v>
      </c>
    </row>
    <row r="131" spans="1:7" x14ac:dyDescent="0.3">
      <c r="A131" s="10" t="s">
        <v>55</v>
      </c>
      <c r="B131" s="11" t="s">
        <v>56</v>
      </c>
      <c r="C131" s="12">
        <v>26662</v>
      </c>
      <c r="D131" s="12">
        <v>1</v>
      </c>
      <c r="E131" s="12">
        <v>0</v>
      </c>
      <c r="F131" s="12">
        <f t="shared" si="3"/>
        <v>0</v>
      </c>
    </row>
    <row r="132" spans="1:7" ht="27.6" x14ac:dyDescent="0.3">
      <c r="A132" s="7" t="s">
        <v>103</v>
      </c>
      <c r="B132" s="8" t="s">
        <v>104</v>
      </c>
      <c r="C132" s="9">
        <v>11000</v>
      </c>
      <c r="D132" s="9">
        <v>11000</v>
      </c>
      <c r="E132" s="9">
        <v>0</v>
      </c>
      <c r="F132" s="9">
        <f t="shared" si="3"/>
        <v>0</v>
      </c>
    </row>
    <row r="133" spans="1:7" x14ac:dyDescent="0.3">
      <c r="A133" s="10" t="s">
        <v>15</v>
      </c>
      <c r="B133" s="11" t="s">
        <v>16</v>
      </c>
      <c r="C133" s="12">
        <v>1500</v>
      </c>
      <c r="D133" s="12">
        <v>1500</v>
      </c>
      <c r="E133" s="12">
        <v>0</v>
      </c>
      <c r="F133" s="12">
        <f t="shared" si="3"/>
        <v>0</v>
      </c>
    </row>
    <row r="134" spans="1:7" x14ac:dyDescent="0.3">
      <c r="A134" s="10" t="s">
        <v>19</v>
      </c>
      <c r="B134" s="11" t="s">
        <v>20</v>
      </c>
      <c r="C134" s="12">
        <v>6200</v>
      </c>
      <c r="D134" s="12">
        <v>6200</v>
      </c>
      <c r="E134" s="12">
        <v>0</v>
      </c>
      <c r="F134" s="12">
        <f t="shared" ref="F134:F165" si="4">IF(D134=0,0,(E134/D134)*100)</f>
        <v>0</v>
      </c>
    </row>
    <row r="135" spans="1:7" x14ac:dyDescent="0.3">
      <c r="A135" s="10" t="s">
        <v>21</v>
      </c>
      <c r="B135" s="11" t="s">
        <v>22</v>
      </c>
      <c r="C135" s="12">
        <v>300</v>
      </c>
      <c r="D135" s="12">
        <v>300</v>
      </c>
      <c r="E135" s="12">
        <v>0</v>
      </c>
      <c r="F135" s="12">
        <f t="shared" si="4"/>
        <v>0</v>
      </c>
    </row>
    <row r="136" spans="1:7" x14ac:dyDescent="0.3">
      <c r="A136" s="10" t="s">
        <v>23</v>
      </c>
      <c r="B136" s="11" t="s">
        <v>24</v>
      </c>
      <c r="C136" s="12">
        <v>2000</v>
      </c>
      <c r="D136" s="12">
        <v>2000</v>
      </c>
      <c r="E136" s="12">
        <v>0</v>
      </c>
      <c r="F136" s="12">
        <f t="shared" si="4"/>
        <v>0</v>
      </c>
    </row>
    <row r="137" spans="1:7" x14ac:dyDescent="0.3">
      <c r="A137" s="10" t="s">
        <v>55</v>
      </c>
      <c r="B137" s="11" t="s">
        <v>56</v>
      </c>
      <c r="C137" s="12">
        <v>1000</v>
      </c>
      <c r="D137" s="12">
        <v>1000</v>
      </c>
      <c r="E137" s="12">
        <v>0</v>
      </c>
      <c r="F137" s="12">
        <f t="shared" si="4"/>
        <v>0</v>
      </c>
    </row>
    <row r="138" spans="1:7" x14ac:dyDescent="0.3">
      <c r="A138" s="7" t="s">
        <v>105</v>
      </c>
      <c r="B138" s="8" t="s">
        <v>106</v>
      </c>
      <c r="C138" s="9">
        <v>417836047</v>
      </c>
      <c r="D138" s="9">
        <v>315618461.72000009</v>
      </c>
      <c r="E138" s="9">
        <v>296281505.43000001</v>
      </c>
      <c r="F138" s="9">
        <f t="shared" si="4"/>
        <v>93.873312674860315</v>
      </c>
    </row>
    <row r="139" spans="1:7" x14ac:dyDescent="0.3">
      <c r="A139" s="13"/>
      <c r="B139" s="13"/>
      <c r="C139" s="13"/>
      <c r="D139" s="13"/>
      <c r="E139" s="13"/>
      <c r="F139" s="13"/>
    </row>
    <row r="143" spans="1:7" ht="17.399999999999999" x14ac:dyDescent="0.3">
      <c r="A143" s="15" t="s">
        <v>113</v>
      </c>
      <c r="B143" s="15"/>
      <c r="C143" s="15"/>
      <c r="D143" s="15"/>
      <c r="E143" s="15"/>
      <c r="F143" s="15"/>
      <c r="G143" s="1"/>
    </row>
    <row r="144" spans="1:7" x14ac:dyDescent="0.3">
      <c r="A144" s="17" t="s">
        <v>114</v>
      </c>
      <c r="B144" s="17"/>
      <c r="C144" s="17"/>
      <c r="D144" s="17"/>
      <c r="E144" s="17"/>
      <c r="F144" s="17"/>
      <c r="G144" s="4"/>
    </row>
    <row r="146" spans="1:6" ht="55.2" x14ac:dyDescent="0.3">
      <c r="A146" s="5" t="s">
        <v>1</v>
      </c>
      <c r="B146" s="5" t="s">
        <v>2</v>
      </c>
      <c r="C146" s="5" t="s">
        <v>3</v>
      </c>
      <c r="D146" s="5" t="s">
        <v>4</v>
      </c>
      <c r="E146" s="5" t="s">
        <v>5</v>
      </c>
      <c r="F146" s="5" t="s">
        <v>6</v>
      </c>
    </row>
    <row r="147" spans="1:6" ht="41.4" x14ac:dyDescent="0.3">
      <c r="A147" s="7" t="s">
        <v>7</v>
      </c>
      <c r="B147" s="8" t="s">
        <v>8</v>
      </c>
      <c r="C147" s="9">
        <v>422000</v>
      </c>
      <c r="D147" s="9">
        <v>214000</v>
      </c>
      <c r="E147" s="9">
        <v>182785.76</v>
      </c>
      <c r="F147" s="9">
        <v>85.413906542056083</v>
      </c>
    </row>
    <row r="148" spans="1:6" ht="27.6" x14ac:dyDescent="0.3">
      <c r="A148" s="10" t="s">
        <v>107</v>
      </c>
      <c r="B148" s="11" t="s">
        <v>108</v>
      </c>
      <c r="C148" s="12">
        <v>414000</v>
      </c>
      <c r="D148" s="12">
        <v>206000</v>
      </c>
      <c r="E148" s="12">
        <v>174829.76</v>
      </c>
      <c r="F148" s="12">
        <v>84.868815533980595</v>
      </c>
    </row>
    <row r="149" spans="1:6" x14ac:dyDescent="0.3">
      <c r="A149" s="10" t="s">
        <v>109</v>
      </c>
      <c r="B149" s="11" t="s">
        <v>110</v>
      </c>
      <c r="C149" s="12">
        <v>8000</v>
      </c>
      <c r="D149" s="12">
        <v>8000</v>
      </c>
      <c r="E149" s="12">
        <v>7956</v>
      </c>
      <c r="F149" s="12">
        <v>99.45</v>
      </c>
    </row>
    <row r="150" spans="1:6" x14ac:dyDescent="0.3">
      <c r="A150" s="7" t="s">
        <v>53</v>
      </c>
      <c r="B150" s="8" t="s">
        <v>54</v>
      </c>
      <c r="C150" s="9">
        <v>2564</v>
      </c>
      <c r="D150" s="9">
        <v>2564</v>
      </c>
      <c r="E150" s="9">
        <v>2564</v>
      </c>
      <c r="F150" s="9">
        <v>100</v>
      </c>
    </row>
    <row r="151" spans="1:6" x14ac:dyDescent="0.3">
      <c r="A151" s="10" t="s">
        <v>109</v>
      </c>
      <c r="B151" s="11" t="s">
        <v>110</v>
      </c>
      <c r="C151" s="12">
        <v>2564</v>
      </c>
      <c r="D151" s="12">
        <v>2564</v>
      </c>
      <c r="E151" s="12">
        <v>2564</v>
      </c>
      <c r="F151" s="12">
        <v>100</v>
      </c>
    </row>
    <row r="152" spans="1:6" ht="41.4" x14ac:dyDescent="0.3">
      <c r="A152" s="7" t="s">
        <v>111</v>
      </c>
      <c r="B152" s="8" t="s">
        <v>112</v>
      </c>
      <c r="C152" s="9">
        <v>74001</v>
      </c>
      <c r="D152" s="9">
        <v>74001</v>
      </c>
      <c r="E152" s="9">
        <v>72900</v>
      </c>
      <c r="F152" s="9">
        <v>98.512182267807191</v>
      </c>
    </row>
    <row r="153" spans="1:6" ht="27.6" x14ac:dyDescent="0.3">
      <c r="A153" s="10" t="s">
        <v>107</v>
      </c>
      <c r="B153" s="11" t="s">
        <v>108</v>
      </c>
      <c r="C153" s="12">
        <v>74001</v>
      </c>
      <c r="D153" s="12">
        <v>74001</v>
      </c>
      <c r="E153" s="12">
        <v>72900</v>
      </c>
      <c r="F153" s="12">
        <v>98.512182267807191</v>
      </c>
    </row>
    <row r="154" spans="1:6" x14ac:dyDescent="0.3">
      <c r="A154" s="7" t="s">
        <v>102</v>
      </c>
      <c r="B154" s="8" t="s">
        <v>54</v>
      </c>
      <c r="C154" s="9">
        <v>636472</v>
      </c>
      <c r="D154" s="9">
        <v>636472</v>
      </c>
      <c r="E154" s="9">
        <v>84591.6</v>
      </c>
      <c r="F154" s="9">
        <v>13.290702497517568</v>
      </c>
    </row>
    <row r="155" spans="1:6" ht="27.6" x14ac:dyDescent="0.3">
      <c r="A155" s="10" t="s">
        <v>107</v>
      </c>
      <c r="B155" s="11" t="s">
        <v>108</v>
      </c>
      <c r="C155" s="12">
        <v>569036</v>
      </c>
      <c r="D155" s="12">
        <v>569036</v>
      </c>
      <c r="E155" s="12">
        <v>84591.6</v>
      </c>
      <c r="F155" s="12">
        <v>14.865772991515477</v>
      </c>
    </row>
    <row r="156" spans="1:6" x14ac:dyDescent="0.3">
      <c r="A156" s="10" t="s">
        <v>109</v>
      </c>
      <c r="B156" s="11" t="s">
        <v>110</v>
      </c>
      <c r="C156" s="12">
        <v>67436</v>
      </c>
      <c r="D156" s="12">
        <v>67436</v>
      </c>
      <c r="E156" s="12">
        <v>0</v>
      </c>
      <c r="F156" s="12">
        <v>0</v>
      </c>
    </row>
    <row r="157" spans="1:6" x14ac:dyDescent="0.3">
      <c r="A157" s="7" t="s">
        <v>105</v>
      </c>
      <c r="B157" s="8" t="s">
        <v>106</v>
      </c>
      <c r="C157" s="9">
        <v>1135037</v>
      </c>
      <c r="D157" s="9">
        <v>927037</v>
      </c>
      <c r="E157" s="9">
        <v>342841.36</v>
      </c>
      <c r="F157" s="9">
        <v>36.982489372053109</v>
      </c>
    </row>
    <row r="162" s="14" customFormat="1" ht="18" x14ac:dyDescent="0.35"/>
  </sheetData>
  <mergeCells count="4">
    <mergeCell ref="A2:F2"/>
    <mergeCell ref="A3:F3"/>
    <mergeCell ref="A143:F143"/>
    <mergeCell ref="A144:F144"/>
  </mergeCells>
  <pageMargins left="1.1811023622047245" right="0.39370078740157483" top="0.78740157480314965" bottom="0.78740157480314965" header="0" footer="0"/>
  <pageSetup paperSize="9" scale="74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2018-08-22T07:49:44Z</cp:lastPrinted>
  <dcterms:created xsi:type="dcterms:W3CDTF">2018-08-22T07:46:10Z</dcterms:created>
  <dcterms:modified xsi:type="dcterms:W3CDTF">2018-08-22T07:55:52Z</dcterms:modified>
</cp:coreProperties>
</file>