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<sst xmlns="http://schemas.openxmlformats.org/spreadsheetml/2006/main" count="42" uniqueCount="42">
  <si>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</si>
  <si>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</si>
  <si>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</si>
  <si>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</si>
  <si>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</si>
  <si>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</si>
  <si>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</si>
  <si>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</si>
  <si>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</si>
  <si>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</si>
  <si>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</si>
  <si>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</si>
  <si>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</si>
  <si>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</si>
  <si>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</si>
  <si>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</si>
  <si>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</si>
  <si>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</si>
  <si>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</si>
  <si>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</si>
  <si>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</si>
  <si>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</si>
  <si>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</si>
  <si>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</si>
  <si>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</si>
  <si>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Уточнений план на січень-лютий 2018 року</t>
  </si>
  <si>
    <t>План на 2018 рік</t>
  </si>
  <si>
    <t>Уточнений план на  2018 рік</t>
  </si>
  <si>
    <t>Надійшло станом на 06.02.2018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</si>
  <si>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</si>
  <si>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</si>
  <si>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</si>
  <si>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</si>
  <si>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</si>
  <si>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</si>
  <si>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</si>
  <si>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</si>
  <si>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</si>
  <si>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Інформація про надходження до районного у місті бюджету станом на 06.02.2018 (загальний фонд)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</si>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</sst>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2" xfId="0" applyFont="1" applyFill="1" applyBorder="1" applyAlignment="1">
      <alignment horizontal="justify" wrapText="1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2" xfId="0" applyFont="1" applyFill="1" applyBorder="1" applyAlignment="1">
      <alignment horizontal="justify" wrapText="1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8" fillId="0" borderId="12" xfId="0" applyFont="1" applyFill="1" applyBorder="1" applyAlignment="1">
      <alignment horizontal="justify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view="pageBreakPreview" zoomScale="60" zoomScaleNormal="75" workbookViewId="0" topLeftCell="A1">
      <selection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68" t="s">
        <v>38</v>
      </c>
      <c r="B1" s="68"/>
      <c r="C1" s="68"/>
      <c r="D1" s="68"/>
      <c r="E1" s="68"/>
      <c r="F1" s="68"/>
      <c r="G1" s="68"/>
    </row>
    <row r="2" spans="1:7" s="24" customFormat="1" ht="30" customHeight="1">
      <c r="A2" s="68"/>
      <c r="B2" s="68"/>
      <c r="C2" s="68"/>
      <c r="D2" s="68"/>
      <c r="E2" s="68"/>
      <c r="F2" s="68"/>
      <c r="G2" s="68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6" t="s">
        <v>0</v>
      </c>
    </row>
    <row r="5" spans="1:7" ht="25.5" customHeight="1">
      <c r="A5" s="69" t="s">
        <v>1</v>
      </c>
      <c r="B5" s="69"/>
      <c r="C5" s="69"/>
      <c r="D5" s="70" t="s">
        <v>26</v>
      </c>
      <c r="E5" s="70" t="s">
        <v>27</v>
      </c>
      <c r="F5" s="73" t="s">
        <v>25</v>
      </c>
      <c r="G5" s="70" t="s">
        <v>28</v>
      </c>
    </row>
    <row r="6" spans="1:7" ht="12.75" customHeight="1">
      <c r="A6" s="69"/>
      <c r="B6" s="69"/>
      <c r="C6" s="69"/>
      <c r="D6" s="71"/>
      <c r="E6" s="71"/>
      <c r="F6" s="73"/>
      <c r="G6" s="71"/>
    </row>
    <row r="7" spans="1:7" s="12" customFormat="1" ht="51.75" customHeight="1">
      <c r="A7" s="69"/>
      <c r="B7" s="69"/>
      <c r="C7" s="69"/>
      <c r="D7" s="72"/>
      <c r="E7" s="72"/>
      <c r="F7" s="73"/>
      <c r="G7" s="72"/>
    </row>
    <row r="8" spans="1:7" s="12" customFormat="1" ht="19.5" customHeight="1">
      <c r="A8" s="60" t="s">
        <v>2</v>
      </c>
      <c r="B8" s="60"/>
      <c r="C8" s="60"/>
      <c r="D8" s="44"/>
      <c r="E8" s="44"/>
      <c r="F8" s="45"/>
      <c r="G8" s="44"/>
    </row>
    <row r="9" spans="1:7" s="12" customFormat="1" ht="20.25">
      <c r="A9" s="61" t="s">
        <v>3</v>
      </c>
      <c r="B9" s="61"/>
      <c r="C9" s="61"/>
      <c r="D9" s="44"/>
      <c r="E9" s="44"/>
      <c r="F9" s="45"/>
      <c r="G9" s="44"/>
    </row>
    <row r="10" spans="1:7" s="12" customFormat="1" ht="20.25">
      <c r="A10" s="62" t="s">
        <v>40</v>
      </c>
      <c r="B10" s="62"/>
      <c r="C10" s="62"/>
      <c r="D10" s="49">
        <f>D11</f>
        <v>16402300</v>
      </c>
      <c r="E10" s="49">
        <f>E11</f>
        <v>16402300</v>
      </c>
      <c r="F10" s="49">
        <f>F11</f>
        <v>3052410</v>
      </c>
      <c r="G10" s="49">
        <f>G11</f>
        <v>2055149.12</v>
      </c>
    </row>
    <row r="11" spans="1:7" s="12" customFormat="1" ht="20.25">
      <c r="A11" s="63" t="s">
        <v>14</v>
      </c>
      <c r="B11" s="63"/>
      <c r="C11" s="63"/>
      <c r="D11" s="49">
        <f>D12+D21</f>
        <v>16402300</v>
      </c>
      <c r="E11" s="49">
        <f>E12+E21</f>
        <v>16402300</v>
      </c>
      <c r="F11" s="49">
        <f>F12+F21</f>
        <v>3052410</v>
      </c>
      <c r="G11" s="49">
        <f>G12+G21</f>
        <v>2055149.12</v>
      </c>
    </row>
    <row r="12" spans="1:7" s="3" customFormat="1" ht="20.25">
      <c r="A12" s="64" t="s">
        <v>15</v>
      </c>
      <c r="B12" s="64"/>
      <c r="C12" s="64"/>
      <c r="D12" s="49">
        <f>SUM(D13:D20)</f>
        <v>16383400</v>
      </c>
      <c r="E12" s="49">
        <f>SUM(E13:E20)</f>
        <v>16383400</v>
      </c>
      <c r="F12" s="49">
        <f>SUM(F13:F20)</f>
        <v>3052410</v>
      </c>
      <c r="G12" s="49">
        <f>SUM(G13:G20)</f>
        <v>2055049.12</v>
      </c>
    </row>
    <row r="13" spans="1:7" s="12" customFormat="1" ht="43.5" customHeight="1">
      <c r="A13" s="57" t="s">
        <v>16</v>
      </c>
      <c r="B13" s="58"/>
      <c r="C13" s="59"/>
      <c r="D13" s="50">
        <v>32000</v>
      </c>
      <c r="E13" s="50">
        <v>32000</v>
      </c>
      <c r="F13" s="51">
        <v>6924</v>
      </c>
      <c r="G13" s="50">
        <v>12016.3</v>
      </c>
    </row>
    <row r="14" spans="1:7" s="12" customFormat="1" ht="45.75" customHeight="1">
      <c r="A14" s="57" t="s">
        <v>17</v>
      </c>
      <c r="B14" s="58"/>
      <c r="C14" s="59"/>
      <c r="D14" s="50">
        <v>118400</v>
      </c>
      <c r="E14" s="50">
        <v>118400</v>
      </c>
      <c r="F14" s="51">
        <v>3315</v>
      </c>
      <c r="G14" s="50">
        <v>2652.38</v>
      </c>
    </row>
    <row r="15" spans="1:7" s="12" customFormat="1" ht="43.5" customHeight="1">
      <c r="A15" s="57" t="s">
        <v>37</v>
      </c>
      <c r="B15" s="74"/>
      <c r="C15" s="75"/>
      <c r="D15" s="50">
        <v>161600</v>
      </c>
      <c r="E15" s="50">
        <v>161600</v>
      </c>
      <c r="F15" s="51">
        <v>4508</v>
      </c>
      <c r="G15" s="50">
        <v>2794.93</v>
      </c>
    </row>
    <row r="16" spans="1:7" s="12" customFormat="1" ht="42.75" customHeight="1">
      <c r="A16" s="57" t="s">
        <v>18</v>
      </c>
      <c r="B16" s="58"/>
      <c r="C16" s="59"/>
      <c r="D16" s="50">
        <v>4651200</v>
      </c>
      <c r="E16" s="50">
        <v>4651200</v>
      </c>
      <c r="F16" s="51">
        <v>1134363</v>
      </c>
      <c r="G16" s="50">
        <v>961790.04</v>
      </c>
    </row>
    <row r="17" spans="1:7" s="12" customFormat="1" ht="19.5" customHeight="1">
      <c r="A17" s="76" t="s">
        <v>4</v>
      </c>
      <c r="B17" s="76"/>
      <c r="C17" s="76"/>
      <c r="D17" s="50">
        <v>1299600</v>
      </c>
      <c r="E17" s="50">
        <v>1299600</v>
      </c>
      <c r="F17" s="51">
        <v>216600</v>
      </c>
      <c r="G17" s="50">
        <v>106346.72</v>
      </c>
    </row>
    <row r="18" spans="1:7" s="12" customFormat="1" ht="19.5" customHeight="1">
      <c r="A18" s="76" t="s">
        <v>5</v>
      </c>
      <c r="B18" s="76"/>
      <c r="C18" s="76"/>
      <c r="D18" s="50">
        <v>8863600</v>
      </c>
      <c r="E18" s="50">
        <v>8863600</v>
      </c>
      <c r="F18" s="51">
        <v>1477200</v>
      </c>
      <c r="G18" s="50">
        <v>882368.1</v>
      </c>
    </row>
    <row r="19" spans="1:7" s="12" customFormat="1" ht="19.5" customHeight="1">
      <c r="A19" s="76" t="s">
        <v>6</v>
      </c>
      <c r="B19" s="76"/>
      <c r="C19" s="76"/>
      <c r="D19" s="50">
        <v>267500</v>
      </c>
      <c r="E19" s="50">
        <v>267500</v>
      </c>
      <c r="F19" s="51">
        <v>44600</v>
      </c>
      <c r="G19" s="50">
        <v>16758.9</v>
      </c>
    </row>
    <row r="20" spans="1:7" s="12" customFormat="1" ht="19.5" customHeight="1">
      <c r="A20" s="76" t="s">
        <v>7</v>
      </c>
      <c r="B20" s="76"/>
      <c r="C20" s="76"/>
      <c r="D20" s="50">
        <v>989500</v>
      </c>
      <c r="E20" s="50">
        <v>989500</v>
      </c>
      <c r="F20" s="51">
        <v>164900</v>
      </c>
      <c r="G20" s="50">
        <v>70321.75</v>
      </c>
    </row>
    <row r="21" spans="1:7" s="3" customFormat="1" ht="19.5" customHeight="1">
      <c r="A21" s="65" t="s">
        <v>22</v>
      </c>
      <c r="B21" s="66"/>
      <c r="C21" s="67"/>
      <c r="D21" s="49">
        <f>D22+D23</f>
        <v>18900</v>
      </c>
      <c r="E21" s="49">
        <f>E22+E23</f>
        <v>18900</v>
      </c>
      <c r="F21" s="49">
        <f>F22+F23</f>
        <v>0</v>
      </c>
      <c r="G21" s="49">
        <f>G22+G23</f>
        <v>100</v>
      </c>
    </row>
    <row r="22" spans="1:7" s="12" customFormat="1" ht="19.5" customHeight="1">
      <c r="A22" s="57" t="s">
        <v>23</v>
      </c>
      <c r="B22" s="58"/>
      <c r="C22" s="59"/>
      <c r="D22" s="50">
        <v>600</v>
      </c>
      <c r="E22" s="50">
        <v>600</v>
      </c>
      <c r="F22" s="51">
        <v>0</v>
      </c>
      <c r="G22" s="50">
        <v>100</v>
      </c>
    </row>
    <row r="23" spans="1:7" s="12" customFormat="1" ht="19.5" customHeight="1">
      <c r="A23" s="57" t="s">
        <v>24</v>
      </c>
      <c r="B23" s="58"/>
      <c r="C23" s="59"/>
      <c r="D23" s="50">
        <v>18300</v>
      </c>
      <c r="E23" s="50">
        <v>18300</v>
      </c>
      <c r="F23" s="51">
        <v>0</v>
      </c>
      <c r="G23" s="50">
        <v>0</v>
      </c>
    </row>
    <row r="24" spans="1:7" s="12" customFormat="1" ht="19.5" customHeight="1">
      <c r="A24" s="62" t="s">
        <v>39</v>
      </c>
      <c r="B24" s="62"/>
      <c r="C24" s="62"/>
      <c r="D24" s="49">
        <f>D27+D30</f>
        <v>163200</v>
      </c>
      <c r="E24" s="49">
        <f>E27+E30</f>
        <v>163200</v>
      </c>
      <c r="F24" s="49">
        <f>F27+F30</f>
        <v>27200</v>
      </c>
      <c r="G24" s="49">
        <f>G27+G30</f>
        <v>16533.28</v>
      </c>
    </row>
    <row r="25" spans="1:7" s="43" customFormat="1" ht="19.5" customHeight="1">
      <c r="A25" s="77" t="s">
        <v>8</v>
      </c>
      <c r="B25" s="77"/>
      <c r="C25" s="77"/>
      <c r="D25" s="52">
        <f aca="true" t="shared" si="0" ref="D25:G26">D26</f>
        <v>30000</v>
      </c>
      <c r="E25" s="52">
        <f t="shared" si="0"/>
        <v>30000</v>
      </c>
      <c r="F25" s="53">
        <f t="shared" si="0"/>
        <v>5000</v>
      </c>
      <c r="G25" s="52">
        <f t="shared" si="0"/>
        <v>5525</v>
      </c>
    </row>
    <row r="26" spans="1:7" s="12" customFormat="1" ht="21" customHeight="1">
      <c r="A26" s="62" t="s">
        <v>9</v>
      </c>
      <c r="B26" s="62"/>
      <c r="C26" s="62"/>
      <c r="D26" s="49">
        <f t="shared" si="0"/>
        <v>30000</v>
      </c>
      <c r="E26" s="49">
        <f t="shared" si="0"/>
        <v>30000</v>
      </c>
      <c r="F26" s="54">
        <f t="shared" si="0"/>
        <v>5000</v>
      </c>
      <c r="G26" s="49">
        <f t="shared" si="0"/>
        <v>5525</v>
      </c>
    </row>
    <row r="27" spans="1:7" s="12" customFormat="1" ht="23.25" customHeight="1">
      <c r="A27" s="78" t="s">
        <v>10</v>
      </c>
      <c r="B27" s="78"/>
      <c r="C27" s="78"/>
      <c r="D27" s="50">
        <v>30000</v>
      </c>
      <c r="E27" s="50">
        <v>30000</v>
      </c>
      <c r="F27" s="51">
        <v>5000</v>
      </c>
      <c r="G27" s="50">
        <v>5525</v>
      </c>
    </row>
    <row r="28" spans="1:7" s="12" customFormat="1" ht="41.25" customHeight="1">
      <c r="A28" s="91" t="s">
        <v>19</v>
      </c>
      <c r="B28" s="92"/>
      <c r="C28" s="93"/>
      <c r="D28" s="52">
        <f>D29</f>
        <v>133200</v>
      </c>
      <c r="E28" s="52">
        <f aca="true" t="shared" si="1" ref="E28:G29">E29</f>
        <v>133200</v>
      </c>
      <c r="F28" s="52">
        <f t="shared" si="1"/>
        <v>22200</v>
      </c>
      <c r="G28" s="52">
        <f t="shared" si="1"/>
        <v>11008.28</v>
      </c>
    </row>
    <row r="29" spans="1:7" s="12" customFormat="1" ht="19.5" customHeight="1">
      <c r="A29" s="97" t="s">
        <v>20</v>
      </c>
      <c r="B29" s="98"/>
      <c r="C29" s="99"/>
      <c r="D29" s="52">
        <f>D30</f>
        <v>133200</v>
      </c>
      <c r="E29" s="52">
        <f t="shared" si="1"/>
        <v>133200</v>
      </c>
      <c r="F29" s="52">
        <f t="shared" si="1"/>
        <v>22200</v>
      </c>
      <c r="G29" s="52">
        <f t="shared" si="1"/>
        <v>11008.28</v>
      </c>
    </row>
    <row r="30" spans="1:7" s="12" customFormat="1" ht="20.25" customHeight="1">
      <c r="A30" s="94" t="s">
        <v>21</v>
      </c>
      <c r="B30" s="95"/>
      <c r="C30" s="96"/>
      <c r="D30" s="50">
        <v>133200</v>
      </c>
      <c r="E30" s="50">
        <v>133200</v>
      </c>
      <c r="F30" s="51">
        <v>22200</v>
      </c>
      <c r="G30" s="50">
        <v>11008.28</v>
      </c>
    </row>
    <row r="31" spans="1:7" s="3" customFormat="1" ht="20.25">
      <c r="A31" s="79" t="s">
        <v>41</v>
      </c>
      <c r="B31" s="79"/>
      <c r="C31" s="79"/>
      <c r="D31" s="54">
        <f>D10+D24</f>
        <v>16565500</v>
      </c>
      <c r="E31" s="54">
        <f>E10+E24</f>
        <v>16565500</v>
      </c>
      <c r="F31" s="54">
        <f>F10+F24</f>
        <v>3079610</v>
      </c>
      <c r="G31" s="54">
        <f>G10+G24</f>
        <v>2071682.4000000001</v>
      </c>
    </row>
    <row r="32" spans="1:7" s="12" customFormat="1" ht="20.25">
      <c r="A32" s="62" t="s">
        <v>11</v>
      </c>
      <c r="B32" s="62"/>
      <c r="C32" s="62"/>
      <c r="D32" s="49">
        <f>D33</f>
        <v>401799950</v>
      </c>
      <c r="E32" s="49">
        <f>E33</f>
        <v>401799950</v>
      </c>
      <c r="F32" s="49">
        <f>F33</f>
        <v>54003894</v>
      </c>
      <c r="G32" s="49">
        <f>G33</f>
        <v>13376393.399999999</v>
      </c>
    </row>
    <row r="33" spans="1:7" s="12" customFormat="1" ht="20.25">
      <c r="A33" s="80" t="s">
        <v>12</v>
      </c>
      <c r="B33" s="80"/>
      <c r="C33" s="80"/>
      <c r="D33" s="49">
        <f>D34+D36</f>
        <v>401799950</v>
      </c>
      <c r="E33" s="49">
        <f>E34+E36</f>
        <v>401799950</v>
      </c>
      <c r="F33" s="49">
        <f>F34+F36</f>
        <v>54003894</v>
      </c>
      <c r="G33" s="49">
        <f>G34+G36</f>
        <v>13376393.399999999</v>
      </c>
    </row>
    <row r="34" spans="1:7" s="12" customFormat="1" ht="24" customHeight="1">
      <c r="A34" s="80" t="s">
        <v>29</v>
      </c>
      <c r="B34" s="80"/>
      <c r="C34" s="80"/>
      <c r="D34" s="49">
        <f>D35</f>
        <v>39316500</v>
      </c>
      <c r="E34" s="49">
        <f>E35</f>
        <v>39316500</v>
      </c>
      <c r="F34" s="49">
        <f>F35</f>
        <v>6552800</v>
      </c>
      <c r="G34" s="49">
        <f>G35</f>
        <v>3276400</v>
      </c>
    </row>
    <row r="35" spans="1:7" s="12" customFormat="1" ht="20.25">
      <c r="A35" s="81" t="s">
        <v>30</v>
      </c>
      <c r="B35" s="81"/>
      <c r="C35" s="81"/>
      <c r="D35" s="50">
        <v>39316500</v>
      </c>
      <c r="E35" s="50">
        <v>39316500</v>
      </c>
      <c r="F35" s="51">
        <v>6552800</v>
      </c>
      <c r="G35" s="50">
        <v>3276400</v>
      </c>
    </row>
    <row r="36" spans="1:7" s="12" customFormat="1" ht="26.25" customHeight="1">
      <c r="A36" s="62" t="s">
        <v>31</v>
      </c>
      <c r="B36" s="62"/>
      <c r="C36" s="62"/>
      <c r="D36" s="49">
        <f>D37+D38+D39+D40+D41</f>
        <v>362483450</v>
      </c>
      <c r="E36" s="49">
        <f>E37+E38+E39+E40+E41</f>
        <v>362483450</v>
      </c>
      <c r="F36" s="49">
        <f>F37+F38+F39+F40+F41</f>
        <v>47451094</v>
      </c>
      <c r="G36" s="49">
        <f>G37+G38+G39+G40+G41</f>
        <v>10099993.399999999</v>
      </c>
    </row>
    <row r="37" spans="1:7" s="12" customFormat="1" ht="120.75" customHeight="1">
      <c r="A37" s="81" t="s">
        <v>32</v>
      </c>
      <c r="B37" s="81"/>
      <c r="C37" s="81"/>
      <c r="D37" s="50">
        <v>214379200</v>
      </c>
      <c r="E37" s="50">
        <v>214379200</v>
      </c>
      <c r="F37" s="51">
        <v>24663600</v>
      </c>
      <c r="G37" s="50">
        <v>0</v>
      </c>
    </row>
    <row r="38" spans="1:7" s="12" customFormat="1" ht="63" customHeight="1">
      <c r="A38" s="81" t="s">
        <v>33</v>
      </c>
      <c r="B38" s="81"/>
      <c r="C38" s="81"/>
      <c r="D38" s="50">
        <v>70500</v>
      </c>
      <c r="E38" s="50">
        <v>70500</v>
      </c>
      <c r="F38" s="51">
        <v>19650</v>
      </c>
      <c r="G38" s="50">
        <v>14100</v>
      </c>
    </row>
    <row r="39" spans="1:8" s="12" customFormat="1" ht="199.5" customHeight="1">
      <c r="A39" s="46" t="s">
        <v>34</v>
      </c>
      <c r="B39" s="47"/>
      <c r="C39" s="48"/>
      <c r="D39" s="50">
        <v>146916400</v>
      </c>
      <c r="E39" s="50">
        <v>146916400</v>
      </c>
      <c r="F39" s="51">
        <v>22613900</v>
      </c>
      <c r="G39" s="50">
        <v>10038886.7</v>
      </c>
      <c r="H39" s="40"/>
    </row>
    <row r="40" spans="1:8" s="12" customFormat="1" ht="162" customHeight="1">
      <c r="A40" s="46" t="s">
        <v>35</v>
      </c>
      <c r="B40" s="47"/>
      <c r="C40" s="48"/>
      <c r="D40" s="50">
        <v>1019500</v>
      </c>
      <c r="E40" s="50">
        <v>1019500</v>
      </c>
      <c r="F40" s="51">
        <v>153944</v>
      </c>
      <c r="G40" s="50">
        <v>47006.7</v>
      </c>
      <c r="H40" s="40"/>
    </row>
    <row r="41" spans="1:8" s="12" customFormat="1" ht="20.25" customHeight="1">
      <c r="A41" s="46" t="s">
        <v>36</v>
      </c>
      <c r="B41" s="84"/>
      <c r="C41" s="85"/>
      <c r="D41" s="50">
        <v>97850</v>
      </c>
      <c r="E41" s="50">
        <v>97850</v>
      </c>
      <c r="F41" s="51">
        <v>0</v>
      </c>
      <c r="G41" s="50">
        <v>0</v>
      </c>
      <c r="H41" s="40"/>
    </row>
    <row r="42" spans="1:8" s="12" customFormat="1" ht="23.25" customHeight="1">
      <c r="A42" s="82" t="s">
        <v>13</v>
      </c>
      <c r="B42" s="82"/>
      <c r="C42" s="82"/>
      <c r="D42" s="55">
        <f>D32+D31</f>
        <v>418365450</v>
      </c>
      <c r="E42" s="55">
        <f>E32+E31</f>
        <v>418365450</v>
      </c>
      <c r="F42" s="55">
        <f>F32+F31</f>
        <v>57083504</v>
      </c>
      <c r="G42" s="55">
        <f>G32+G31</f>
        <v>15448075.799999999</v>
      </c>
      <c r="H42" s="41"/>
    </row>
    <row r="43" spans="1:7" s="12" customFormat="1" ht="23.25" customHeight="1">
      <c r="A43" s="28"/>
      <c r="B43" s="28"/>
      <c r="C43" s="28"/>
      <c r="D43" s="16"/>
      <c r="E43" s="16"/>
      <c r="F43" s="29"/>
      <c r="G43" s="16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33" customHeight="1">
      <c r="A46" s="22"/>
      <c r="B46" s="22"/>
      <c r="C46" s="22"/>
      <c r="D46" s="10"/>
      <c r="E46" s="10"/>
      <c r="F46" s="11"/>
      <c r="G46" s="17"/>
    </row>
    <row r="47" spans="1:7" s="14" customFormat="1" ht="36.75" customHeight="1">
      <c r="A47" s="13"/>
      <c r="B47" s="13"/>
      <c r="C47" s="13"/>
      <c r="D47" s="8"/>
      <c r="E47" s="8"/>
      <c r="F47" s="9"/>
      <c r="G47" s="18"/>
    </row>
    <row r="48" spans="1:7" s="12" customFormat="1" ht="21" customHeight="1">
      <c r="A48" s="83"/>
      <c r="B48" s="83"/>
      <c r="C48" s="83"/>
      <c r="D48" s="17"/>
      <c r="E48" s="17"/>
      <c r="F48" s="30"/>
      <c r="G48" s="17"/>
    </row>
    <row r="49" spans="1:7" s="12" customFormat="1" ht="19.5" customHeight="1">
      <c r="A49" s="86"/>
      <c r="B49" s="86"/>
      <c r="C49" s="86"/>
      <c r="D49" s="31"/>
      <c r="E49" s="31"/>
      <c r="F49" s="32"/>
      <c r="G49" s="31"/>
    </row>
    <row r="50" spans="1:7" s="12" customFormat="1" ht="21" customHeight="1">
      <c r="A50" s="83"/>
      <c r="B50" s="83"/>
      <c r="C50" s="83"/>
      <c r="D50" s="17"/>
      <c r="E50" s="17"/>
      <c r="F50" s="30"/>
      <c r="G50" s="17"/>
    </row>
    <row r="51" spans="1:7" s="12" customFormat="1" ht="19.5" customHeight="1">
      <c r="A51" s="83"/>
      <c r="B51" s="83"/>
      <c r="C51" s="83"/>
      <c r="D51" s="17"/>
      <c r="E51" s="17"/>
      <c r="F51" s="30"/>
      <c r="G51" s="17"/>
    </row>
    <row r="52" spans="1:7" s="12" customFormat="1" ht="20.25" customHeight="1">
      <c r="A52" s="83"/>
      <c r="B52" s="83"/>
      <c r="C52" s="83"/>
      <c r="D52" s="17"/>
      <c r="E52" s="17"/>
      <c r="F52" s="30"/>
      <c r="G52" s="17"/>
    </row>
    <row r="53" spans="1:7" s="12" customFormat="1" ht="19.5" customHeight="1">
      <c r="A53" s="87"/>
      <c r="B53" s="87"/>
      <c r="C53" s="87"/>
      <c r="D53" s="17"/>
      <c r="E53" s="17"/>
      <c r="F53" s="30"/>
      <c r="G53" s="17"/>
    </row>
    <row r="54" spans="1:7" s="12" customFormat="1" ht="18.75" customHeight="1">
      <c r="A54" s="83"/>
      <c r="B54" s="83"/>
      <c r="C54" s="83"/>
      <c r="D54" s="17"/>
      <c r="E54" s="17"/>
      <c r="F54" s="30"/>
      <c r="G54" s="17"/>
    </row>
    <row r="55" spans="1:7" s="12" customFormat="1" ht="22.5" customHeight="1">
      <c r="A55" s="83"/>
      <c r="B55" s="83"/>
      <c r="C55" s="83"/>
      <c r="D55" s="17"/>
      <c r="E55" s="17"/>
      <c r="F55" s="30"/>
      <c r="G55" s="17"/>
    </row>
    <row r="56" spans="1:7" s="12" customFormat="1" ht="20.25" customHeight="1">
      <c r="A56" s="83"/>
      <c r="B56" s="83"/>
      <c r="C56" s="83"/>
      <c r="D56" s="17"/>
      <c r="E56" s="17"/>
      <c r="F56" s="30"/>
      <c r="G56" s="17"/>
    </row>
    <row r="57" spans="1:7" s="12" customFormat="1" ht="34.5" customHeight="1">
      <c r="A57" s="83"/>
      <c r="B57" s="83"/>
      <c r="C57" s="83"/>
      <c r="D57" s="17"/>
      <c r="E57" s="17"/>
      <c r="F57" s="30"/>
      <c r="G57" s="17"/>
    </row>
    <row r="58" spans="1:7" s="12" customFormat="1" ht="22.5" customHeight="1">
      <c r="A58" s="83"/>
      <c r="B58" s="83"/>
      <c r="C58" s="83"/>
      <c r="D58" s="17"/>
      <c r="E58" s="17"/>
      <c r="F58" s="30"/>
      <c r="G58" s="17"/>
    </row>
    <row r="59" spans="1:7" s="12" customFormat="1" ht="21.75" customHeight="1">
      <c r="A59" s="87"/>
      <c r="B59" s="87"/>
      <c r="C59" s="87"/>
      <c r="D59" s="17"/>
      <c r="E59" s="17"/>
      <c r="F59" s="30"/>
      <c r="G59" s="17"/>
    </row>
    <row r="60" spans="1:7" s="12" customFormat="1" ht="38.25" customHeight="1">
      <c r="A60" s="83"/>
      <c r="B60" s="83"/>
      <c r="C60" s="83"/>
      <c r="D60" s="17"/>
      <c r="E60" s="17"/>
      <c r="F60" s="30"/>
      <c r="G60" s="17"/>
    </row>
    <row r="61" spans="1:7" s="12" customFormat="1" ht="19.5" customHeight="1">
      <c r="A61" s="87"/>
      <c r="B61" s="87"/>
      <c r="C61" s="87"/>
      <c r="D61" s="17"/>
      <c r="E61" s="17"/>
      <c r="F61" s="30"/>
      <c r="G61" s="17"/>
    </row>
    <row r="62" spans="1:7" s="12" customFormat="1" ht="34.5" customHeight="1">
      <c r="A62" s="87"/>
      <c r="B62" s="87"/>
      <c r="C62" s="87"/>
      <c r="D62" s="17"/>
      <c r="E62" s="17"/>
      <c r="F62" s="30"/>
      <c r="G62" s="17"/>
    </row>
    <row r="63" spans="1:7" s="12" customFormat="1" ht="66" customHeight="1">
      <c r="A63" s="87"/>
      <c r="B63" s="87"/>
      <c r="C63" s="87"/>
      <c r="D63" s="17"/>
      <c r="E63" s="17"/>
      <c r="F63" s="30"/>
      <c r="G63" s="17"/>
    </row>
    <row r="64" spans="1:7" s="12" customFormat="1" ht="36" customHeight="1">
      <c r="A64" s="87"/>
      <c r="B64" s="87"/>
      <c r="C64" s="87"/>
      <c r="D64" s="17"/>
      <c r="E64" s="17"/>
      <c r="F64" s="30"/>
      <c r="G64" s="17"/>
    </row>
    <row r="65" spans="1:7" s="12" customFormat="1" ht="36.75" customHeight="1">
      <c r="A65" s="87"/>
      <c r="B65" s="87"/>
      <c r="C65" s="87"/>
      <c r="D65" s="17"/>
      <c r="E65" s="17"/>
      <c r="F65" s="30"/>
      <c r="G65" s="17"/>
    </row>
    <row r="66" spans="1:7" s="12" customFormat="1" ht="39.75" customHeight="1">
      <c r="A66" s="87"/>
      <c r="B66" s="87"/>
      <c r="C66" s="87"/>
      <c r="D66" s="17"/>
      <c r="E66" s="17"/>
      <c r="F66" s="30"/>
      <c r="G66" s="17"/>
    </row>
    <row r="67" spans="1:7" s="12" customFormat="1" ht="20.2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1" customHeight="1">
      <c r="A69" s="87"/>
      <c r="B69" s="87"/>
      <c r="C69" s="87"/>
      <c r="D69" s="17"/>
      <c r="E69" s="17"/>
      <c r="F69" s="30"/>
      <c r="G69" s="17"/>
    </row>
    <row r="70" spans="1:7" s="12" customFormat="1" ht="20.25" customHeight="1">
      <c r="A70" s="89"/>
      <c r="B70" s="89"/>
      <c r="C70" s="89"/>
      <c r="D70" s="31"/>
      <c r="E70" s="31"/>
      <c r="F70" s="32"/>
      <c r="G70" s="31"/>
    </row>
    <row r="71" spans="1:7" s="12" customFormat="1" ht="21.75" customHeight="1">
      <c r="A71" s="87"/>
      <c r="B71" s="87"/>
      <c r="C71" s="87"/>
      <c r="D71" s="17"/>
      <c r="E71" s="17"/>
      <c r="F71" s="30"/>
      <c r="G71" s="17"/>
    </row>
    <row r="72" spans="1:7" s="12" customFormat="1" ht="36" customHeight="1">
      <c r="A72" s="104"/>
      <c r="B72" s="104"/>
      <c r="C72" s="104"/>
      <c r="D72" s="31"/>
      <c r="E72" s="31"/>
      <c r="F72" s="32"/>
      <c r="G72" s="31"/>
    </row>
    <row r="73" spans="1:7" s="12" customFormat="1" ht="33.75" customHeight="1">
      <c r="A73" s="83"/>
      <c r="B73" s="83"/>
      <c r="C73" s="83"/>
      <c r="D73" s="17"/>
      <c r="E73" s="17"/>
      <c r="F73" s="30"/>
      <c r="G73" s="17"/>
    </row>
    <row r="74" spans="1:7" s="12" customFormat="1" ht="17.25" customHeight="1">
      <c r="A74" s="87"/>
      <c r="B74" s="87"/>
      <c r="C74" s="87"/>
      <c r="D74" s="17"/>
      <c r="E74" s="17"/>
      <c r="F74" s="30"/>
      <c r="G74" s="17"/>
    </row>
    <row r="75" spans="1:7" s="12" customFormat="1" ht="16.5">
      <c r="A75" s="100"/>
      <c r="B75" s="100"/>
      <c r="C75" s="100"/>
      <c r="D75" s="29"/>
      <c r="E75" s="29"/>
      <c r="F75" s="29"/>
      <c r="G75" s="29"/>
    </row>
    <row r="76" spans="1:7" s="35" customFormat="1" ht="15.75" customHeight="1">
      <c r="A76" s="33"/>
      <c r="B76" s="33"/>
      <c r="C76" s="33"/>
      <c r="D76" s="33"/>
      <c r="E76" s="34"/>
      <c r="F76" s="33"/>
      <c r="G76" s="34"/>
    </row>
    <row r="77" spans="1:7" s="23" customFormat="1" ht="33">
      <c r="A77" s="101"/>
      <c r="B77" s="101"/>
      <c r="C77" s="101"/>
      <c r="D77" s="101"/>
      <c r="E77" s="101"/>
      <c r="F77" s="101"/>
      <c r="G77" s="101"/>
    </row>
    <row r="78" spans="1:7" s="23" customFormat="1" ht="33">
      <c r="A78" s="36"/>
      <c r="B78" s="36"/>
      <c r="C78" s="36"/>
      <c r="D78" s="36"/>
      <c r="E78" s="37"/>
      <c r="F78" s="36"/>
      <c r="G78" s="36"/>
    </row>
    <row r="79" spans="1:7" s="23" customFormat="1" ht="33">
      <c r="A79" s="102"/>
      <c r="B79" s="102"/>
      <c r="C79" s="102"/>
      <c r="D79" s="102"/>
      <c r="E79" s="102"/>
      <c r="F79" s="102"/>
      <c r="G79" s="102"/>
    </row>
    <row r="80" spans="1:7" s="12" customFormat="1" ht="33">
      <c r="A80" s="1"/>
      <c r="B80" s="1"/>
      <c r="C80" s="1"/>
      <c r="D80" s="1"/>
      <c r="E80" s="1"/>
      <c r="F80" s="1"/>
      <c r="G80" s="19"/>
    </row>
    <row r="81" spans="1:7" s="35" customFormat="1" ht="17.25" customHeight="1">
      <c r="A81" s="103"/>
      <c r="B81" s="103"/>
      <c r="C81" s="103"/>
      <c r="D81" s="103"/>
      <c r="E81" s="103"/>
      <c r="F81" s="103"/>
      <c r="G81" s="103"/>
    </row>
    <row r="82" spans="1:7" s="12" customFormat="1" ht="16.5">
      <c r="A82" s="88"/>
      <c r="B82" s="88"/>
      <c r="C82" s="88"/>
      <c r="D82" s="15"/>
      <c r="E82" s="15"/>
      <c r="F82" s="5"/>
      <c r="G82" s="20"/>
    </row>
    <row r="83" spans="1:7" s="12" customFormat="1" ht="16.5">
      <c r="A83" s="88"/>
      <c r="B83" s="88"/>
      <c r="C83" s="88"/>
      <c r="D83" s="7"/>
      <c r="E83" s="7"/>
      <c r="F83" s="6"/>
      <c r="G83" s="21"/>
    </row>
    <row r="84" spans="1:7" s="12" customFormat="1" ht="16.5">
      <c r="A84" s="90"/>
      <c r="B84" s="90"/>
      <c r="C84" s="90"/>
      <c r="D84" s="7"/>
      <c r="E84" s="7"/>
      <c r="F84" s="7"/>
      <c r="G84" s="7"/>
    </row>
    <row r="85" spans="1:7" s="4" customFormat="1" ht="16.5">
      <c r="A85" s="38"/>
      <c r="B85" s="38"/>
      <c r="C85" s="38"/>
      <c r="D85" s="7"/>
      <c r="E85" s="7"/>
      <c r="F85" s="7"/>
      <c r="G85" s="7"/>
    </row>
    <row r="86" spans="1:7" s="12" customFormat="1" ht="16.5">
      <c r="A86" s="25"/>
      <c r="B86" s="25"/>
      <c r="C86" s="25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39"/>
      <c r="B94" s="39"/>
      <c r="C94" s="39"/>
      <c r="D94" s="2"/>
      <c r="E94" s="2"/>
      <c r="F94" s="2"/>
      <c r="G94" s="2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7"/>
    </row>
    <row r="128" spans="1:7" s="12" customFormat="1" ht="16.5">
      <c r="A128" s="39"/>
      <c r="B128" s="39"/>
      <c r="C128" s="39"/>
      <c r="D128" s="2"/>
      <c r="E128" s="2"/>
      <c r="F128" s="2"/>
      <c r="G128" s="2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</sheetData>
  <mergeCells count="75">
    <mergeCell ref="A83:C83"/>
    <mergeCell ref="A84:C84"/>
    <mergeCell ref="A28:C28"/>
    <mergeCell ref="A30:C30"/>
    <mergeCell ref="A29:C29"/>
    <mergeCell ref="A75:C75"/>
    <mergeCell ref="A77:G77"/>
    <mergeCell ref="A79:G79"/>
    <mergeCell ref="A81:G81"/>
    <mergeCell ref="A72:C72"/>
    <mergeCell ref="A74:C74"/>
    <mergeCell ref="A82:C82"/>
    <mergeCell ref="A68:C68"/>
    <mergeCell ref="A69:C69"/>
    <mergeCell ref="A70:C70"/>
    <mergeCell ref="A71:C71"/>
    <mergeCell ref="A65:C65"/>
    <mergeCell ref="A66:C66"/>
    <mergeCell ref="A67:C67"/>
    <mergeCell ref="A73:C73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37:C37"/>
    <mergeCell ref="A38:C38"/>
    <mergeCell ref="A42:C42"/>
    <mergeCell ref="A48:C48"/>
    <mergeCell ref="A39:C39"/>
    <mergeCell ref="A40:C40"/>
    <mergeCell ref="A41:C41"/>
    <mergeCell ref="A33:C33"/>
    <mergeCell ref="A34:C34"/>
    <mergeCell ref="A35:C35"/>
    <mergeCell ref="A36:C36"/>
    <mergeCell ref="A26:C26"/>
    <mergeCell ref="A27:C27"/>
    <mergeCell ref="A31:C31"/>
    <mergeCell ref="A32:C32"/>
    <mergeCell ref="A19:C19"/>
    <mergeCell ref="A20:C20"/>
    <mergeCell ref="A24:C24"/>
    <mergeCell ref="A25:C25"/>
    <mergeCell ref="A15:C15"/>
    <mergeCell ref="A16:C16"/>
    <mergeCell ref="A17:C17"/>
    <mergeCell ref="A18:C18"/>
    <mergeCell ref="A1:G2"/>
    <mergeCell ref="A5:C7"/>
    <mergeCell ref="D5:D7"/>
    <mergeCell ref="E5:E7"/>
    <mergeCell ref="F5:F7"/>
    <mergeCell ref="G5:G7"/>
    <mergeCell ref="A23:C23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2018-02-08T11:48:55Z</cp:lastPrinted>
  <dcterms:created xsi:type="dcterms:W3CDTF">2015-05-20T12:17:35Z</dcterms:created>
  <dcterms:modified xsi:type="dcterms:W3CDTF">2018-02-08T12:11:28Z</dcterms:modified>
  <cp:category/>
  <cp:version/>
  <cp:contentType/>
  <cp:contentStatus/>
</cp:coreProperties>
</file>