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тка\паспорта бюджетних програм\2020\"/>
    </mc:Choice>
  </mc:AlternateContent>
  <xr:revisionPtr revIDLastSave="0" documentId="13_ncr:1_{B30AF518-0336-40FE-A181-D2DA92AAA112}" xr6:coauthVersionLast="45" xr6:coauthVersionMax="45" xr10:uidLastSave="{00000000-0000-0000-0000-000000000000}"/>
  <bookViews>
    <workbookView xWindow="-120" yWindow="-120" windowWidth="29040" windowHeight="15840" tabRatio="742" xr2:uid="{00000000-000D-0000-FFFF-FFFF00000000}"/>
  </bookViews>
  <sheets>
    <sheet name="КПК0215061" sheetId="15" r:id="rId1"/>
  </sheets>
  <definedNames>
    <definedName name="_xlnm.Print_Area" localSheetId="0">КПК0215061!$A$1:$BL$87</definedName>
  </definedNames>
  <calcPr calcId="191029"/>
</workbook>
</file>

<file path=xl/calcChain.xml><?xml version="1.0" encoding="utf-8"?>
<calcChain xmlns="http://schemas.openxmlformats.org/spreadsheetml/2006/main">
  <c r="AS22" i="15" l="1"/>
  <c r="AO66" i="15" l="1"/>
  <c r="AO72" i="15" s="1"/>
  <c r="AC49" i="15"/>
  <c r="AC50" i="15" s="1"/>
  <c r="U22" i="15"/>
  <c r="AB58" i="15" l="1"/>
  <c r="AB59" i="15" s="1"/>
  <c r="AO71" i="15"/>
  <c r="BE71" i="15" s="1"/>
  <c r="BE74" i="15"/>
  <c r="BE72" i="15"/>
  <c r="BE69" i="15"/>
  <c r="BE67" i="15"/>
  <c r="BE66" i="15"/>
  <c r="AR59" i="15"/>
  <c r="AR58" i="15"/>
  <c r="AS50" i="15"/>
  <c r="AS49" i="15"/>
</calcChain>
</file>

<file path=xl/sharedStrings.xml><?xml version="1.0" encoding="utf-8"?>
<sst xmlns="http://schemas.openxmlformats.org/spreadsheetml/2006/main" count="141" uniqueCount="105">
  <si>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</si>
  <si>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</si>
  <si>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</si>
  <si>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</si>
  <si>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</si>
  <si>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</si>
  <si>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</si>
  <si>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</si>
  <si>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</si>
  <si>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</si>
  <si>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</si>
  <si>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</si>
  <si>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</si>
  <si>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</si>
  <si>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</si>
  <si>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</si>
  <si>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</si>
  <si>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</si>
  <si>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</si>
  <si>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</si>
  <si>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</si>
  <si>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</si>
  <si>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</si>
  <si>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</si>
  <si>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</si>
  <si>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</si>
  <si>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</si>
  <si>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</si>
  <si>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</si>
  <si>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</si>
  <si>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</si>
  <si>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</si>
  <si>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</si>
  <si>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</si>
  <si>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</si>
  <si>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</si>
  <si>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</si>
  <si>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</si>
  <si>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</si>
  <si>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</si>
  <si>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</si>
  <si>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</si>
  <si>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</si>
  <si>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</si>
  <si>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</si>
  <si>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</si>
  <si>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</si>
  <si>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</si>
  <si>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</si>
  <si>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</si>
  <si>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</si>
  <si>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</si>
  <si>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</si>
  <si>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</si>
  <si>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</si>
  <si>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</si>
  <si>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</si>
  <si>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</si>
  <si>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</si>
  <si>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</si>
  <si>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</si>
  <si>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</si>
  <si>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</si>
  <si>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</si>
  <si>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</si>
  <si>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</si>
  <si>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</si>
  <si>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</si>
  <si>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</si>
  <si>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ефективності</t>
  </si>
  <si>
    <t>Розрахунковий показник</t>
  </si>
  <si>
    <t>0200000</t>
  </si>
  <si>
    <t>Виконавчий комітет Саксаганської районної у місті ради</t>
  </si>
  <si>
    <t>Фінансовий відділ виконкому Саксаганської районної у місті ради</t>
  </si>
  <si>
    <t>Голова Саксаганської районної у місті ради</t>
  </si>
  <si>
    <t>Л.Г. Шматкова</t>
  </si>
  <si>
    <t>05410872</t>
  </si>
  <si>
    <t>04205606000</t>
  </si>
  <si>
    <t>бюджетної програми місцевого бюджету на 2020  рік</t>
  </si>
  <si>
    <t>0210000</t>
  </si>
  <si>
    <t>якості</t>
  </si>
  <si>
    <t>відс.</t>
  </si>
  <si>
    <t>розрахунковий показник</t>
  </si>
  <si>
    <t>розрахуноковий показник</t>
  </si>
  <si>
    <t>Здійснення фізкультурно-масової роботи серед населення, заходи з регіонального розвитку фізичної культури та спорту</t>
  </si>
  <si>
    <t>Організація фізкультурно-оздоровчої діяльності, проведення масових фізкультурно-оздоровчих і спортивних заходів</t>
  </si>
  <si>
    <t>кількість учасників заходів, які здійснюються на території району безпосередньо структурними підрозділом ОМС</t>
  </si>
  <si>
    <t>середні витрати на проведення одного учасника</t>
  </si>
  <si>
    <t>середні витрати на проведення одного заходу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</si>
  <si>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</si>
  <si>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</si>
  <si>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</si>
  <si>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</si>
  <si>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</si>
  <si>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Кількість заходів, які здійснюються на території регіону безпосередньо структурним підрозділом ОМС</t>
  </si>
  <si>
    <t>Програма розвитку фізичної культури і спорту в Саксаганському районі на 2016-2020 роки зі змінами</t>
  </si>
  <si>
    <t>динаміка кількості людей, охоплених регіональними заходами  (порівняно з минулим роком)</t>
  </si>
  <si>
    <t>Обсяг поточних видатків</t>
  </si>
  <si>
    <t>рішення районної у місті ради від 25 грудня 2015 року № 16 «Про затвердження Програми розвитку фізичної культури і_x000D_
спорту в Саксаганському районі на 2016-2020 роки" зі змінами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</si>
  <si>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</si>
  <si>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Розпорядження голови районної у місті ради "Про затвердження паспорта бюджетної програми на 2020 рік по КПКВК МБ 0215061 у новій редакції"</t>
  </si>
  <si>
    <t>Начальник  фінансового відділу</t>
  </si>
  <si>
    <t xml:space="preserve">Конституція України зі змінами;																																																																											
Бюджетний кодекс України зі змінами;																																																																											
Закон України "Про місцеве самоврядування в Україні" зі змінами; 																																																																											
Закон України "Про державний бюджет України на 2020 рік"																																																																																												
Рішення Криворізької міської ради від 31.03.2016 № 381 «Про обсяг і межі повноважень районних у місті рад та їх виконавчих органів», зі змінами																																																																											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                                                                                                                Р ішення Саксаганської районної у місті ради від 23 грудня 2020 року м. Кривий Ріг №10 "Про внесення змін до рішення районної у місті ради від 24 грудня 2019 року
№ 345 «Про районний у місті бюджет Саксаганського району у місті Кривому Розі Дніпропетровської області на 2020 рік (04205606000)»                    </t>
  </si>
  <si>
    <t>В.В Старовойт</t>
  </si>
  <si>
    <r>
      <rPr>
        <u/>
        <sz val="10"/>
        <rFont val="Times New Roman"/>
        <family val="1"/>
        <charset val="204"/>
      </rPr>
      <t>28.12.2020</t>
    </r>
    <r>
      <rPr>
        <sz val="10"/>
        <rFont val="Times New Roman"/>
        <family val="1"/>
        <charset val="204"/>
      </rPr>
      <t>__________________ № ____</t>
    </r>
    <r>
      <rPr>
        <u/>
        <sz val="10"/>
        <rFont val="Times New Roman"/>
        <family val="1"/>
        <charset val="204"/>
      </rPr>
      <t>265-р</t>
    </r>
    <r>
      <rPr>
        <sz val="10"/>
        <rFont val="Times New Roman"/>
        <family val="1"/>
        <charset val="204"/>
      </rPr>
      <t>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</si>
</sst>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A87"/>
  <sheetViews>
    <sheetView tabSelected="1" view="pageBreakPreview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36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">
      <c r="AO4" s="126" t="s">
        <v>72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8" t="s">
        <v>21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33" customHeight="1" x14ac:dyDescent="0.2">
      <c r="AO6" s="123" t="s">
        <v>100</v>
      </c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77" ht="24" customHeight="1" x14ac:dyDescent="0.2">
      <c r="AO7" s="123" t="s">
        <v>104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39"/>
      <c r="BH7" s="39"/>
      <c r="BI7" s="39"/>
      <c r="BJ7" s="39"/>
      <c r="BK7" s="39"/>
      <c r="BL7" s="39"/>
    </row>
    <row r="10" spans="1:77" ht="29.25" customHeight="1" x14ac:dyDescent="0.2">
      <c r="A10" s="124" t="s">
        <v>22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54" customHeight="1" x14ac:dyDescent="0.2">
      <c r="A11" s="124" t="s">
        <v>78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22.5" customHeight="1" x14ac:dyDescent="0.2">
      <c r="A13" s="21" t="s">
        <v>54</v>
      </c>
      <c r="B13" s="115" t="s">
        <v>71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0"/>
      <c r="N13" s="122" t="s">
        <v>72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1"/>
      <c r="AU13" s="115" t="s">
        <v>76</v>
      </c>
      <c r="AV13" s="116"/>
      <c r="AW13" s="116"/>
      <c r="AX13" s="116"/>
      <c r="AY13" s="116"/>
      <c r="AZ13" s="116"/>
      <c r="BA13" s="116"/>
      <c r="BB13" s="11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17" t="s">
        <v>57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29"/>
      <c r="N14" s="120" t="s">
        <v>63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9"/>
      <c r="AU14" s="117" t="s">
        <v>56</v>
      </c>
      <c r="AV14" s="117"/>
      <c r="AW14" s="117"/>
      <c r="AX14" s="117"/>
      <c r="AY14" s="117"/>
      <c r="AZ14" s="117"/>
      <c r="BA14" s="117"/>
      <c r="BB14" s="11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29.25" customHeight="1" x14ac:dyDescent="0.2">
      <c r="A16" s="32" t="s">
        <v>5</v>
      </c>
      <c r="B16" s="115" t="s">
        <v>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0"/>
      <c r="N16" s="122" t="s">
        <v>72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1"/>
      <c r="AU16" s="115" t="s">
        <v>76</v>
      </c>
      <c r="AV16" s="116"/>
      <c r="AW16" s="116"/>
      <c r="AX16" s="116"/>
      <c r="AY16" s="116"/>
      <c r="AZ16" s="116"/>
      <c r="BA16" s="116"/>
      <c r="BB16" s="11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17" t="s">
        <v>57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29"/>
      <c r="N17" s="120" t="s">
        <v>62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9"/>
      <c r="AU17" s="117" t="s">
        <v>56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78" customHeight="1" x14ac:dyDescent="0.2">
      <c r="A19" s="21" t="s">
        <v>55</v>
      </c>
      <c r="B19" s="115" t="s">
        <v>90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92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2"/>
      <c r="AA19" s="115" t="s">
        <v>93</v>
      </c>
      <c r="AB19" s="116"/>
      <c r="AC19" s="116"/>
      <c r="AD19" s="116"/>
      <c r="AE19" s="116"/>
      <c r="AF19" s="116"/>
      <c r="AG19" s="116"/>
      <c r="AH19" s="116"/>
      <c r="AI19" s="116"/>
      <c r="AJ19" s="22"/>
      <c r="AK19" s="121" t="s">
        <v>91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2"/>
      <c r="BE19" s="115" t="s">
        <v>77</v>
      </c>
      <c r="BF19" s="116"/>
      <c r="BG19" s="116"/>
      <c r="BH19" s="116"/>
      <c r="BI19" s="116"/>
      <c r="BJ19" s="116"/>
      <c r="BK19" s="116"/>
      <c r="BL19" s="116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17" t="s">
        <v>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58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18" t="s">
        <v>59</v>
      </c>
      <c r="AB20" s="118"/>
      <c r="AC20" s="118"/>
      <c r="AD20" s="118"/>
      <c r="AE20" s="118"/>
      <c r="AF20" s="118"/>
      <c r="AG20" s="118"/>
      <c r="AH20" s="118"/>
      <c r="AI20" s="118"/>
      <c r="AJ20" s="24"/>
      <c r="AK20" s="119" t="s">
        <v>60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17" t="s">
        <v>61</v>
      </c>
      <c r="BF20" s="117"/>
      <c r="BG20" s="117"/>
      <c r="BH20" s="117"/>
      <c r="BI20" s="117"/>
      <c r="BJ20" s="117"/>
      <c r="BK20" s="117"/>
      <c r="BL20" s="11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42" customHeight="1" x14ac:dyDescent="0.2">
      <c r="A22" s="112" t="s">
        <v>51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f>AS22</f>
        <v>408413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4" t="s">
        <v>52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3">
        <f>473338-50455-14470</f>
        <v>408413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87" t="s">
        <v>24</v>
      </c>
      <c r="BE22" s="87"/>
      <c r="BF22" s="87"/>
      <c r="BG22" s="87"/>
      <c r="BH22" s="87"/>
      <c r="BI22" s="87"/>
      <c r="BJ22" s="87"/>
      <c r="BK22" s="87"/>
      <c r="BL22" s="87"/>
    </row>
    <row r="23" spans="1:79" ht="36.75" customHeight="1" x14ac:dyDescent="0.2">
      <c r="A23" s="87" t="s">
        <v>23</v>
      </c>
      <c r="B23" s="87"/>
      <c r="C23" s="87"/>
      <c r="D23" s="87"/>
      <c r="E23" s="87"/>
      <c r="F23" s="87"/>
      <c r="G23" s="87"/>
      <c r="H23" s="87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87" t="s">
        <v>25</v>
      </c>
      <c r="U23" s="87"/>
      <c r="V23" s="87"/>
      <c r="W23" s="8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6"/>
      <c r="U24" s="36"/>
      <c r="V24" s="36"/>
      <c r="W24" s="3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94" t="s">
        <v>38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95.5" customHeight="1" x14ac:dyDescent="0.2">
      <c r="A26" s="110" t="s">
        <v>102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87" t="s">
        <v>37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104" t="s">
        <v>29</v>
      </c>
      <c r="B29" s="104"/>
      <c r="C29" s="104"/>
      <c r="D29" s="104"/>
      <c r="E29" s="104"/>
      <c r="F29" s="104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58" t="s">
        <v>34</v>
      </c>
      <c r="B31" s="58"/>
      <c r="C31" s="58"/>
      <c r="D31" s="58"/>
      <c r="E31" s="58"/>
      <c r="F31" s="58"/>
      <c r="G31" s="79" t="s">
        <v>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50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8" t="s">
        <v>84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87" t="s">
        <v>39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108" t="s">
        <v>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87" t="s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104" t="s">
        <v>29</v>
      </c>
      <c r="B38" s="104"/>
      <c r="C38" s="104"/>
      <c r="D38" s="104"/>
      <c r="E38" s="104"/>
      <c r="F38" s="104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58" t="s">
        <v>7</v>
      </c>
      <c r="B40" s="58"/>
      <c r="C40" s="58"/>
      <c r="D40" s="58"/>
      <c r="E40" s="58"/>
      <c r="F40" s="58"/>
      <c r="G40" s="79" t="s">
        <v>8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12</v>
      </c>
    </row>
    <row r="41" spans="1:79" ht="17.45" customHeight="1" x14ac:dyDescent="0.2">
      <c r="A41" s="58">
        <v>1</v>
      </c>
      <c r="B41" s="58"/>
      <c r="C41" s="58"/>
      <c r="D41" s="58"/>
      <c r="E41" s="58"/>
      <c r="F41" s="58"/>
      <c r="G41" s="88" t="s">
        <v>85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">
      <c r="A45" s="78" t="s">
        <v>29</v>
      </c>
      <c r="B45" s="78"/>
      <c r="C45" s="78"/>
      <c r="D45" s="96" t="s">
        <v>27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">
      <c r="A46" s="78"/>
      <c r="B46" s="78"/>
      <c r="C46" s="78"/>
      <c r="D46" s="9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100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4"/>
      <c r="BB46" s="14"/>
      <c r="BC46" s="14"/>
      <c r="BD46" s="14"/>
      <c r="BE46" s="14"/>
      <c r="BF46" s="14"/>
      <c r="BG46" s="14"/>
      <c r="BH46" s="14"/>
    </row>
    <row r="47" spans="1:79" ht="15.75" x14ac:dyDescent="0.2">
      <c r="A47" s="78">
        <v>1</v>
      </c>
      <c r="B47" s="78"/>
      <c r="C47" s="78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">
      <c r="A48" s="58" t="s">
        <v>7</v>
      </c>
      <c r="B48" s="58"/>
      <c r="C48" s="58"/>
      <c r="D48" s="101" t="s">
        <v>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3" t="s">
        <v>9</v>
      </c>
      <c r="AD48" s="83"/>
      <c r="AE48" s="83"/>
      <c r="AF48" s="83"/>
      <c r="AG48" s="83"/>
      <c r="AH48" s="83"/>
      <c r="AI48" s="83"/>
      <c r="AJ48" s="83"/>
      <c r="AK48" s="83" t="s">
        <v>10</v>
      </c>
      <c r="AL48" s="83"/>
      <c r="AM48" s="83"/>
      <c r="AN48" s="83"/>
      <c r="AO48" s="83"/>
      <c r="AP48" s="83"/>
      <c r="AQ48" s="83"/>
      <c r="AR48" s="83"/>
      <c r="AS48" s="62" t="s">
        <v>11</v>
      </c>
      <c r="AT48" s="83"/>
      <c r="AU48" s="83"/>
      <c r="AV48" s="83"/>
      <c r="AW48" s="83"/>
      <c r="AX48" s="83"/>
      <c r="AY48" s="83"/>
      <c r="AZ48" s="83"/>
      <c r="BA48" s="15"/>
      <c r="BB48" s="16"/>
      <c r="BC48" s="16"/>
      <c r="BD48" s="16"/>
      <c r="BE48" s="16"/>
      <c r="BF48" s="16"/>
      <c r="BG48" s="16"/>
      <c r="BH48" s="16"/>
      <c r="CA48" s="4" t="s">
        <v>14</v>
      </c>
    </row>
    <row r="49" spans="1:79" ht="31.15" customHeight="1" x14ac:dyDescent="0.2">
      <c r="A49" s="58">
        <v>1</v>
      </c>
      <c r="B49" s="58"/>
      <c r="C49" s="58"/>
      <c r="D49" s="88" t="s">
        <v>85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6">
        <f>AS22</f>
        <v>408413</v>
      </c>
      <c r="AD49" s="66"/>
      <c r="AE49" s="66"/>
      <c r="AF49" s="66"/>
      <c r="AG49" s="66"/>
      <c r="AH49" s="66"/>
      <c r="AI49" s="66"/>
      <c r="AJ49" s="66"/>
      <c r="AK49" s="66">
        <v>0</v>
      </c>
      <c r="AL49" s="66"/>
      <c r="AM49" s="66"/>
      <c r="AN49" s="66"/>
      <c r="AO49" s="66"/>
      <c r="AP49" s="66"/>
      <c r="AQ49" s="66"/>
      <c r="AR49" s="66"/>
      <c r="AS49" s="66">
        <f>AC49+AK49</f>
        <v>408413</v>
      </c>
      <c r="AT49" s="66"/>
      <c r="AU49" s="66"/>
      <c r="AV49" s="66"/>
      <c r="AW49" s="66"/>
      <c r="AX49" s="66"/>
      <c r="AY49" s="66"/>
      <c r="AZ49" s="66"/>
      <c r="BA49" s="17"/>
      <c r="BB49" s="17"/>
      <c r="BC49" s="17"/>
      <c r="BD49" s="17"/>
      <c r="BE49" s="17"/>
      <c r="BF49" s="17"/>
      <c r="BG49" s="17"/>
      <c r="BH49" s="17"/>
      <c r="CA49" s="1" t="s">
        <v>15</v>
      </c>
    </row>
    <row r="50" spans="1:79" s="4" customFormat="1" x14ac:dyDescent="0.2">
      <c r="A50" s="67"/>
      <c r="B50" s="67"/>
      <c r="C50" s="67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57">
        <f>AC49</f>
        <v>408413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408413</v>
      </c>
      <c r="AT50" s="57"/>
      <c r="AU50" s="57"/>
      <c r="AV50" s="57"/>
      <c r="AW50" s="57"/>
      <c r="AX50" s="57"/>
      <c r="AY50" s="57"/>
      <c r="AZ50" s="57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">
      <c r="A52" s="94" t="s">
        <v>43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29</v>
      </c>
      <c r="B54" s="78"/>
      <c r="C54" s="78"/>
      <c r="D54" s="96" t="s">
        <v>35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99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100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8" t="s">
        <v>7</v>
      </c>
      <c r="B57" s="58"/>
      <c r="C57" s="58"/>
      <c r="D57" s="79" t="s">
        <v>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3" t="s">
        <v>9</v>
      </c>
      <c r="AC57" s="83"/>
      <c r="AD57" s="83"/>
      <c r="AE57" s="83"/>
      <c r="AF57" s="83"/>
      <c r="AG57" s="83"/>
      <c r="AH57" s="83"/>
      <c r="AI57" s="83"/>
      <c r="AJ57" s="83" t="s">
        <v>10</v>
      </c>
      <c r="AK57" s="83"/>
      <c r="AL57" s="83"/>
      <c r="AM57" s="83"/>
      <c r="AN57" s="83"/>
      <c r="AO57" s="83"/>
      <c r="AP57" s="83"/>
      <c r="AQ57" s="83"/>
      <c r="AR57" s="83" t="s">
        <v>11</v>
      </c>
      <c r="AS57" s="83"/>
      <c r="AT57" s="83"/>
      <c r="AU57" s="83"/>
      <c r="AV57" s="83"/>
      <c r="AW57" s="83"/>
      <c r="AX57" s="83"/>
      <c r="AY57" s="83"/>
      <c r="CA57" s="1" t="s">
        <v>16</v>
      </c>
    </row>
    <row r="58" spans="1:79" ht="33" customHeight="1" x14ac:dyDescent="0.2">
      <c r="A58" s="58">
        <v>1</v>
      </c>
      <c r="B58" s="58"/>
      <c r="C58" s="58"/>
      <c r="D58" s="88" t="s">
        <v>95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66">
        <f>AC49</f>
        <v>408413</v>
      </c>
      <c r="AC58" s="66"/>
      <c r="AD58" s="66"/>
      <c r="AE58" s="66"/>
      <c r="AF58" s="66"/>
      <c r="AG58" s="66"/>
      <c r="AH58" s="66"/>
      <c r="AI58" s="66"/>
      <c r="AJ58" s="66">
        <v>0</v>
      </c>
      <c r="AK58" s="66"/>
      <c r="AL58" s="66"/>
      <c r="AM58" s="66"/>
      <c r="AN58" s="66"/>
      <c r="AO58" s="66"/>
      <c r="AP58" s="66"/>
      <c r="AQ58" s="66"/>
      <c r="AR58" s="66">
        <f>AB58+AJ58</f>
        <v>408413</v>
      </c>
      <c r="AS58" s="66"/>
      <c r="AT58" s="66"/>
      <c r="AU58" s="66"/>
      <c r="AV58" s="66"/>
      <c r="AW58" s="66"/>
      <c r="AX58" s="66"/>
      <c r="AY58" s="66"/>
      <c r="CA58" s="1" t="s">
        <v>17</v>
      </c>
    </row>
    <row r="59" spans="1:79" s="4" customFormat="1" ht="12.75" customHeight="1" x14ac:dyDescent="0.2">
      <c r="A59" s="67"/>
      <c r="B59" s="67"/>
      <c r="C59" s="67"/>
      <c r="D59" s="91" t="s">
        <v>28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7">
        <f>AB58</f>
        <v>408413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408413</v>
      </c>
      <c r="AS59" s="57"/>
      <c r="AT59" s="57"/>
      <c r="AU59" s="57"/>
      <c r="AV59" s="57"/>
      <c r="AW59" s="57"/>
      <c r="AX59" s="57"/>
      <c r="AY59" s="57"/>
    </row>
    <row r="61" spans="1:79" ht="15.75" customHeight="1" x14ac:dyDescent="0.2">
      <c r="A61" s="87" t="s">
        <v>44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8" t="s">
        <v>29</v>
      </c>
      <c r="B62" s="78"/>
      <c r="C62" s="78"/>
      <c r="D62" s="78"/>
      <c r="E62" s="78"/>
      <c r="F62" s="78"/>
      <c r="G62" s="84" t="s">
        <v>45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78" t="s">
        <v>3</v>
      </c>
      <c r="AA62" s="78"/>
      <c r="AB62" s="78"/>
      <c r="AC62" s="78"/>
      <c r="AD62" s="78"/>
      <c r="AE62" s="78" t="s">
        <v>2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84" t="s">
        <v>30</v>
      </c>
      <c r="AP62" s="85"/>
      <c r="AQ62" s="85"/>
      <c r="AR62" s="85"/>
      <c r="AS62" s="85"/>
      <c r="AT62" s="85"/>
      <c r="AU62" s="85"/>
      <c r="AV62" s="86"/>
      <c r="AW62" s="84" t="s">
        <v>31</v>
      </c>
      <c r="AX62" s="85"/>
      <c r="AY62" s="85"/>
      <c r="AZ62" s="85"/>
      <c r="BA62" s="85"/>
      <c r="BB62" s="85"/>
      <c r="BC62" s="85"/>
      <c r="BD62" s="86"/>
      <c r="BE62" s="84" t="s">
        <v>28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8" t="s">
        <v>34</v>
      </c>
      <c r="B64" s="58"/>
      <c r="C64" s="58"/>
      <c r="D64" s="58"/>
      <c r="E64" s="58"/>
      <c r="F64" s="58"/>
      <c r="G64" s="79" t="s">
        <v>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58" t="s">
        <v>20</v>
      </c>
      <c r="AA64" s="58"/>
      <c r="AB64" s="58"/>
      <c r="AC64" s="58"/>
      <c r="AD64" s="58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79"/>
      <c r="AO64" s="83" t="s">
        <v>9</v>
      </c>
      <c r="AP64" s="83"/>
      <c r="AQ64" s="83"/>
      <c r="AR64" s="83"/>
      <c r="AS64" s="83"/>
      <c r="AT64" s="83"/>
      <c r="AU64" s="83"/>
      <c r="AV64" s="83"/>
      <c r="AW64" s="83" t="s">
        <v>32</v>
      </c>
      <c r="AX64" s="83"/>
      <c r="AY64" s="83"/>
      <c r="AZ64" s="83"/>
      <c r="BA64" s="83"/>
      <c r="BB64" s="83"/>
      <c r="BC64" s="83"/>
      <c r="BD64" s="83"/>
      <c r="BE64" s="83" t="s">
        <v>11</v>
      </c>
      <c r="BF64" s="83"/>
      <c r="BG64" s="83"/>
      <c r="BH64" s="83"/>
      <c r="BI64" s="83"/>
      <c r="BJ64" s="83"/>
      <c r="BK64" s="83"/>
      <c r="BL64" s="83"/>
      <c r="CA64" s="1" t="s">
        <v>18</v>
      </c>
    </row>
    <row r="65" spans="1:79" s="4" customFormat="1" ht="12.75" customHeight="1" x14ac:dyDescent="0.2">
      <c r="A65" s="67">
        <v>1</v>
      </c>
      <c r="B65" s="67"/>
      <c r="C65" s="67"/>
      <c r="D65" s="67"/>
      <c r="E65" s="67"/>
      <c r="F65" s="67"/>
      <c r="G65" s="73" t="s">
        <v>65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1"/>
      <c r="AA65" s="71"/>
      <c r="AB65" s="71"/>
      <c r="AC65" s="71"/>
      <c r="AD65" s="71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CA65" s="4" t="s">
        <v>19</v>
      </c>
    </row>
    <row r="66" spans="1:79" ht="100.15" customHeight="1" x14ac:dyDescent="0.2">
      <c r="A66" s="58">
        <v>0</v>
      </c>
      <c r="B66" s="58"/>
      <c r="C66" s="58"/>
      <c r="D66" s="58"/>
      <c r="E66" s="58"/>
      <c r="F66" s="58"/>
      <c r="G66" s="63" t="s">
        <v>97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66</v>
      </c>
      <c r="AA66" s="62"/>
      <c r="AB66" s="62"/>
      <c r="AC66" s="62"/>
      <c r="AD66" s="62"/>
      <c r="AE66" s="59" t="s">
        <v>99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66">
        <f>AS22</f>
        <v>408413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 t="shared" ref="BE66:BE74" si="0">AO66+AW66</f>
        <v>408413</v>
      </c>
      <c r="BF66" s="66"/>
      <c r="BG66" s="66"/>
      <c r="BH66" s="66"/>
      <c r="BI66" s="66"/>
      <c r="BJ66" s="66"/>
      <c r="BK66" s="66"/>
      <c r="BL66" s="66"/>
    </row>
    <row r="67" spans="1:79" ht="87.75" customHeight="1" x14ac:dyDescent="0.2">
      <c r="A67" s="58">
        <v>0</v>
      </c>
      <c r="B67" s="58"/>
      <c r="C67" s="58"/>
      <c r="D67" s="58"/>
      <c r="E67" s="58"/>
      <c r="F67" s="58"/>
      <c r="G67" s="63" t="s">
        <v>94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67</v>
      </c>
      <c r="AA67" s="62"/>
      <c r="AB67" s="62"/>
      <c r="AC67" s="62"/>
      <c r="AD67" s="62"/>
      <c r="AE67" s="63" t="s">
        <v>98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72">
        <v>31</v>
      </c>
      <c r="AP67" s="72"/>
      <c r="AQ67" s="72"/>
      <c r="AR67" s="72"/>
      <c r="AS67" s="72"/>
      <c r="AT67" s="72"/>
      <c r="AU67" s="72"/>
      <c r="AV67" s="72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 t="shared" si="0"/>
        <v>31</v>
      </c>
      <c r="BF67" s="66"/>
      <c r="BG67" s="66"/>
      <c r="BH67" s="66"/>
      <c r="BI67" s="66"/>
      <c r="BJ67" s="66"/>
      <c r="BK67" s="66"/>
      <c r="BL67" s="66"/>
    </row>
    <row r="68" spans="1:79" s="4" customFormat="1" ht="12.75" customHeight="1" x14ac:dyDescent="0.2">
      <c r="A68" s="67">
        <v>2</v>
      </c>
      <c r="B68" s="67"/>
      <c r="C68" s="67"/>
      <c r="D68" s="67"/>
      <c r="E68" s="67"/>
      <c r="F68" s="67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/>
      <c r="AA68" s="71"/>
      <c r="AB68" s="71"/>
      <c r="AC68" s="71"/>
      <c r="AD68" s="71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28.15" customHeight="1" x14ac:dyDescent="0.2">
      <c r="A69" s="58">
        <v>0</v>
      </c>
      <c r="B69" s="58"/>
      <c r="C69" s="58"/>
      <c r="D69" s="58"/>
      <c r="E69" s="58"/>
      <c r="F69" s="58"/>
      <c r="G69" s="59" t="s">
        <v>86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 t="s">
        <v>67</v>
      </c>
      <c r="AA69" s="62"/>
      <c r="AB69" s="62"/>
      <c r="AC69" s="62"/>
      <c r="AD69" s="62"/>
      <c r="AE69" s="63" t="s">
        <v>83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72">
        <v>5330</v>
      </c>
      <c r="AP69" s="72"/>
      <c r="AQ69" s="72"/>
      <c r="AR69" s="72"/>
      <c r="AS69" s="72"/>
      <c r="AT69" s="72"/>
      <c r="AU69" s="72"/>
      <c r="AV69" s="72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 t="shared" si="0"/>
        <v>5330</v>
      </c>
      <c r="BF69" s="66"/>
      <c r="BG69" s="66"/>
      <c r="BH69" s="66"/>
      <c r="BI69" s="66"/>
      <c r="BJ69" s="66"/>
      <c r="BK69" s="66"/>
      <c r="BL69" s="66"/>
    </row>
    <row r="70" spans="1:79" s="4" customFormat="1" ht="12.75" customHeight="1" x14ac:dyDescent="0.2">
      <c r="A70" s="67">
        <v>3</v>
      </c>
      <c r="B70" s="67"/>
      <c r="C70" s="67"/>
      <c r="D70" s="67"/>
      <c r="E70" s="67"/>
      <c r="F70" s="67"/>
      <c r="G70" s="68" t="s">
        <v>69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/>
      <c r="AA70" s="71"/>
      <c r="AB70" s="71"/>
      <c r="AC70" s="71"/>
      <c r="AD70" s="71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ht="16.899999999999999" customHeight="1" x14ac:dyDescent="0.2">
      <c r="A71" s="58">
        <v>0</v>
      </c>
      <c r="B71" s="58"/>
      <c r="C71" s="58"/>
      <c r="D71" s="58"/>
      <c r="E71" s="58"/>
      <c r="F71" s="58"/>
      <c r="G71" s="59" t="s">
        <v>87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62" t="s">
        <v>66</v>
      </c>
      <c r="AA71" s="62"/>
      <c r="AB71" s="62"/>
      <c r="AC71" s="62"/>
      <c r="AD71" s="62"/>
      <c r="AE71" s="59" t="s">
        <v>82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66">
        <f>AO66/AO69</f>
        <v>76.625328330206372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 t="shared" si="0"/>
        <v>76.625328330206372</v>
      </c>
      <c r="BF71" s="66"/>
      <c r="BG71" s="66"/>
      <c r="BH71" s="66"/>
      <c r="BI71" s="66"/>
      <c r="BJ71" s="66"/>
      <c r="BK71" s="66"/>
      <c r="BL71" s="66"/>
    </row>
    <row r="72" spans="1:79" ht="15.6" customHeight="1" x14ac:dyDescent="0.2">
      <c r="A72" s="58">
        <v>0</v>
      </c>
      <c r="B72" s="58"/>
      <c r="C72" s="58"/>
      <c r="D72" s="58"/>
      <c r="E72" s="58"/>
      <c r="F72" s="58"/>
      <c r="G72" s="59" t="s">
        <v>88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 t="s">
        <v>66</v>
      </c>
      <c r="AA72" s="62"/>
      <c r="AB72" s="62"/>
      <c r="AC72" s="62"/>
      <c r="AD72" s="62"/>
      <c r="AE72" s="59" t="s">
        <v>70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66">
        <f>AO66/AO67</f>
        <v>13174.612903225807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 t="shared" si="0"/>
        <v>13174.612903225807</v>
      </c>
      <c r="BF72" s="66"/>
      <c r="BG72" s="66"/>
      <c r="BH72" s="66"/>
      <c r="BI72" s="66"/>
      <c r="BJ72" s="66"/>
      <c r="BK72" s="66"/>
      <c r="BL72" s="66"/>
    </row>
    <row r="73" spans="1:79" s="4" customFormat="1" ht="12.75" customHeight="1" x14ac:dyDescent="0.2">
      <c r="A73" s="67">
        <v>4</v>
      </c>
      <c r="B73" s="67"/>
      <c r="C73" s="67"/>
      <c r="D73" s="67"/>
      <c r="E73" s="67"/>
      <c r="F73" s="67"/>
      <c r="G73" s="68" t="s">
        <v>80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/>
      <c r="AA73" s="71"/>
      <c r="AB73" s="71"/>
      <c r="AC73" s="71"/>
      <c r="AD73" s="71"/>
      <c r="AE73" s="68"/>
      <c r="AF73" s="69"/>
      <c r="AG73" s="69"/>
      <c r="AH73" s="69"/>
      <c r="AI73" s="69"/>
      <c r="AJ73" s="69"/>
      <c r="AK73" s="69"/>
      <c r="AL73" s="69"/>
      <c r="AM73" s="69"/>
      <c r="AN73" s="70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</row>
    <row r="74" spans="1:79" ht="28.9" customHeight="1" x14ac:dyDescent="0.2">
      <c r="A74" s="58">
        <v>0</v>
      </c>
      <c r="B74" s="58"/>
      <c r="C74" s="58"/>
      <c r="D74" s="58"/>
      <c r="E74" s="58"/>
      <c r="F74" s="58"/>
      <c r="G74" s="59" t="s">
        <v>96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81</v>
      </c>
      <c r="AA74" s="62"/>
      <c r="AB74" s="62"/>
      <c r="AC74" s="62"/>
      <c r="AD74" s="62"/>
      <c r="AE74" s="63" t="s">
        <v>82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66">
        <v>67</v>
      </c>
      <c r="AP74" s="66"/>
      <c r="AQ74" s="66"/>
      <c r="AR74" s="66"/>
      <c r="AS74" s="66"/>
      <c r="AT74" s="66"/>
      <c r="AU74" s="66"/>
      <c r="AV74" s="66"/>
      <c r="AW74" s="66">
        <v>0</v>
      </c>
      <c r="AX74" s="66"/>
      <c r="AY74" s="66"/>
      <c r="AZ74" s="66"/>
      <c r="BA74" s="66"/>
      <c r="BB74" s="66"/>
      <c r="BC74" s="66"/>
      <c r="BD74" s="66"/>
      <c r="BE74" s="66">
        <f t="shared" si="0"/>
        <v>67</v>
      </c>
      <c r="BF74" s="66"/>
      <c r="BG74" s="66"/>
      <c r="BH74" s="66"/>
      <c r="BI74" s="66"/>
      <c r="BJ74" s="66"/>
      <c r="BK74" s="66"/>
      <c r="BL74" s="66"/>
    </row>
    <row r="75" spans="1:79" x14ac:dyDescent="0.2"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7" spans="1:79" ht="16.5" customHeight="1" x14ac:dyDescent="0.2">
      <c r="A77" s="46" t="s">
        <v>74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"/>
      <c r="AO77" s="49" t="s">
        <v>103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79" x14ac:dyDescent="0.2">
      <c r="W78" s="43" t="s">
        <v>6</v>
      </c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O78" s="43" t="s">
        <v>53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 ht="15.75" customHeight="1" x14ac:dyDescent="0.2">
      <c r="A79" s="56" t="s">
        <v>4</v>
      </c>
      <c r="B79" s="56"/>
      <c r="C79" s="56"/>
      <c r="D79" s="56"/>
      <c r="E79" s="56"/>
      <c r="F79" s="56"/>
    </row>
    <row r="80" spans="1:79" ht="13.15" customHeight="1" x14ac:dyDescent="0.2">
      <c r="A80" s="52" t="s">
        <v>73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x14ac:dyDescent="0.2">
      <c r="A81" s="44" t="s">
        <v>48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s="40" customFormat="1" ht="15.75" customHeight="1" x14ac:dyDescent="0.25">
      <c r="A83" s="46" t="s">
        <v>101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7"/>
      <c r="AO83" s="49" t="s">
        <v>75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s="40" customFormat="1" ht="15.75" x14ac:dyDescent="0.25">
      <c r="W84" s="51" t="s">
        <v>6</v>
      </c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O84" s="51" t="s">
        <v>53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59" s="40" customFormat="1" ht="15.75" x14ac:dyDescent="0.25">
      <c r="A85" s="41">
        <v>44193</v>
      </c>
      <c r="B85" s="42"/>
      <c r="C85" s="42"/>
      <c r="D85" s="42"/>
      <c r="E85" s="42"/>
      <c r="F85" s="42"/>
      <c r="G85" s="42"/>
      <c r="H85" s="42"/>
    </row>
    <row r="86" spans="1:59" x14ac:dyDescent="0.2">
      <c r="A86" s="43" t="s">
        <v>46</v>
      </c>
      <c r="B86" s="43"/>
      <c r="C86" s="43"/>
      <c r="D86" s="43"/>
      <c r="E86" s="43"/>
      <c r="F86" s="43"/>
      <c r="G86" s="43"/>
      <c r="H86" s="43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2">
      <c r="A87" s="20" t="s">
        <v>47</v>
      </c>
    </row>
  </sheetData>
  <mergeCells count="222">
    <mergeCell ref="AO1:BL1"/>
    <mergeCell ref="AO2:BL2"/>
    <mergeCell ref="AO3:BL3"/>
    <mergeCell ref="AO4:BL4"/>
    <mergeCell ref="AO5:BL5"/>
    <mergeCell ref="B14:L14"/>
    <mergeCell ref="N14:AS14"/>
    <mergeCell ref="AU14:BB14"/>
    <mergeCell ref="AO6:BL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85:H85"/>
    <mergeCell ref="A86:H86"/>
    <mergeCell ref="A81:AS81"/>
    <mergeCell ref="A83:V83"/>
    <mergeCell ref="W83:AM83"/>
    <mergeCell ref="AO83:BG83"/>
    <mergeCell ref="W84:AM84"/>
    <mergeCell ref="AO84:BG84"/>
    <mergeCell ref="A80:V80"/>
  </mergeCells>
  <conditionalFormatting sqref="G65:L65">
    <cfRule type="cellIs" dxfId="21" priority="20" stopIfTrue="1" operator="equal">
      <formula>$G64</formula>
    </cfRule>
  </conditionalFormatting>
  <conditionalFormatting sqref="D49">
    <cfRule type="cellIs" dxfId="20" priority="21" stopIfTrue="1" operator="equal">
      <formula>$D48</formula>
    </cfRule>
  </conditionalFormatting>
  <conditionalFormatting sqref="A65:F65">
    <cfRule type="cellIs" dxfId="19" priority="22" stopIfTrue="1" operator="equal">
      <formula>0</formula>
    </cfRule>
  </conditionalFormatting>
  <conditionalFormatting sqref="D50">
    <cfRule type="cellIs" dxfId="18" priority="19" stopIfTrue="1" operator="equal">
      <formula>$D49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24" max="63" man="1"/>
    <brk id="5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КПК0215061</vt:lpstr>
      <vt:lpstr>КПК0215061!Область_печати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BUH2016_2</cp:lastModifiedBy>
  <cp:lastPrinted>2020-04-29T11:32:39Z</cp:lastPrinted>
  <dcterms:created xsi:type="dcterms:W3CDTF">2016-08-15T09:54:21Z</dcterms:created>
  <dcterms:modified xsi:type="dcterms:W3CDTF">2020-12-29T07:54:07Z</dcterms:modified>
</cp:coreProperties>
</file>