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Натка\паспорта бюджетних програм\2020\"/>
    </mc:Choice>
  </mc:AlternateContent>
  <xr:revisionPtr revIDLastSave="0" documentId="13_ncr:1_{D672A400-4C7E-4E03-A0F1-6E6D9B8831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9" i="1" l="1"/>
  <c r="AS22" i="1"/>
  <c r="AO68" i="1" l="1"/>
  <c r="AO70" i="1" s="1"/>
  <c r="BE72" i="1"/>
  <c r="BE71" i="1"/>
  <c r="BE66" i="1"/>
  <c r="AK50" i="1"/>
  <c r="AC50" i="1"/>
  <c r="AO65" i="1" s="1"/>
  <c r="AS48" i="1"/>
  <c r="BE70" i="1" l="1"/>
  <c r="BE68" i="1"/>
  <c r="BE65" i="1"/>
  <c r="BE64" i="1"/>
  <c r="AR58" i="1"/>
  <c r="AS49" i="1"/>
  <c r="AS50" i="1" s="1"/>
  <c r="U22" i="1"/>
</calcChain>
</file>

<file path=xl/sharedStrings.xml><?xml version="1.0" encoding="utf-8"?>
<sst xmlns="http://schemas.openxmlformats.org/spreadsheetml/2006/main" count="133" uniqueCount="101">
  <si>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</si>
  <si>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</si>
  <si>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</si>
  <si>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у місті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</si>
  <si>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</si>
  <si>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</si>
  <si>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</si>
  <si>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</si>
  <si>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</si>
  <si>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</si>
  <si>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</si>
  <si>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</si>
  <si>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</si>
  <si>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</si>
  <si>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</si>
  <si>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</si>
  <si>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</si>
  <si>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</si>
  <si>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</si>
  <si>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</si>
  <si>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</si>
  <si>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</si>
  <si>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</si>
  <si>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</si>
  <si>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</si>
  <si>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</si>
  <si>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</si>
  <si>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</si>
  <si>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</si>
  <si>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</si>
  <si>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</si>
  <si>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</si>
  <si>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</si>
  <si>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</si>
  <si>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</si>
  <si>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</si>
  <si>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</si>
  <si>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</si>
  <si>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</si>
  <si>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</si>
  <si>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</si>
  <si>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</si>
  <si>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</si>
  <si>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</si>
  <si>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</si>
  <si>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</si>
  <si>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</si>
  <si>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</si>
  <si>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</si>
  <si>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</si>
  <si>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</si>
  <si>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</si>
  <si>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</si>
  <si>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</si>
  <si>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</si>
  <si>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</si>
  <si>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</si>
  <si>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</si>
  <si>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</si>
  <si>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</si>
  <si>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</si>
  <si>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</si>
  <si>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</si>
  <si>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</si>
  <si>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продукту</t>
  </si>
  <si>
    <t>розрахунок до кошторису</t>
  </si>
  <si>
    <t>ефективності</t>
  </si>
  <si>
    <t>Розрахунковий показник</t>
  </si>
  <si>
    <t>(підпис)</t>
  </si>
  <si>
    <t>(ініціали/ініціал, прізвище)</t>
  </si>
  <si>
    <t>ПОГОДЖЕНО:</t>
  </si>
  <si>
    <t>Фінансовий відділ виконкому Саксаганської районної у місті ради</t>
  </si>
  <si>
    <t>(Назва місцевого фінансового органу)</t>
  </si>
  <si>
    <t>(Дата погодження)</t>
  </si>
  <si>
    <t>М.П.</t>
  </si>
  <si>
    <t>Начальник  фінансового відділу</t>
  </si>
  <si>
    <t>Л.Г. Шматкова</t>
  </si>
  <si>
    <t>Голова Саксаганської районної у місті ради</t>
  </si>
  <si>
    <t>В.В. Беззубченко</t>
  </si>
  <si>
    <t>0210191</t>
  </si>
  <si>
    <t>0191</t>
  </si>
  <si>
    <t>0160</t>
  </si>
  <si>
    <t>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</si>
  <si>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>Кількість виборців</t>
  </si>
  <si>
    <t>Списки виборців із державного реєстру</t>
  </si>
  <si>
    <t xml:space="preserve">Обсяг видатків </t>
  </si>
  <si>
    <t>Розмір витрат розрахунку на 1 виборця</t>
  </si>
  <si>
    <t>Якості</t>
  </si>
  <si>
    <t>Відсоток матеріально-технічного забезпеченн</t>
  </si>
  <si>
    <t>відс.</t>
  </si>
  <si>
    <t>Розрахунок</t>
  </si>
  <si>
    <t>Забезпечення проведення місцевих виборів</t>
  </si>
  <si>
    <t>Проведення місцевих виборів</t>
  </si>
  <si>
    <t>Забезпеченя проведення місцевих виборів</t>
  </si>
  <si>
    <t>Забезпечення виконання наданих законодавством повноважень щодо підготовки і проведення місцевих виборів</t>
  </si>
  <si>
    <t>Матеріально-технічне забезпечення виборів для ТВК</t>
  </si>
  <si>
    <t>Розпорядження голови районної у місті ради "Про затвердження паспорта бюджетної програми на 2020 рік по КПКВК МБ 0210191 у новій редакції"</t>
  </si>
  <si>
    <t>Рішення Саксаганської районної у місті ради від 02 жовтня 2020 року №
408 "Про внесення змін до рішення районної у місті ради від 24 грудня
2019 року № 345 «Про районний у місті бюджет Саксаганського району у
місті Кривому Розі Дніпропетровської області на 2020 рік (04205606000)»"</t>
  </si>
  <si>
    <t xml:space="preserve">Конституція України зі змінами;						
Бюджетний кодекс України зі змінами;						
Вибовчий кодекс України;                                                                                                                                                                                                                                                                                                      Указ Президента України від 30 вересня 2019 року № 722/2019 "Про Цілі сталого розвитку України на період до 2030 року"						
Закон України "Про місцеве самоврядування в Україні" зі змінами; 						
Закон України "Про державний бюджет України на 2020 рік"						
Наказ Міністерства фінансів України від 20.09.2017 № 793 «Про затвердження складових Програмної класифікації видатків та кредитування місцевого бюджету» зі змінами;  						
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Наказ Міністерства фінансів України від 27.07.2011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бюджетів», зі змінами;  						                                                                                                                                                                                 Постанова Центральної виборчої комісії від 14.08.2020 №178 "Про затвердження середніх норм видатків територіальних та дільничних виборчих комісій на підготовку та проведення місцевих виборів 25 жовтня 2020 року", зі змінами;
Рішення Криворізької міської ради від 31.03.2016 № 381 «Про обсяг і межі повноважень районних у місті рад та їх виконавчих органів», зі змінами						
Рішення Саксаганської районної у місті ради від 02 жовтня 2020 року №408 "Про внесення змін до рішення районної у місті ради від 24 грудня 2019 року № 345 «Про районний у місті бюджет Саксаганського району у місті Кривому Розі Дніпропетровської області на 2020 рік (04205606000)»"                                                </t>
  </si>
  <si>
    <t>од</t>
  </si>
  <si>
    <r>
      <rPr>
        <u/>
        <sz val="10"/>
        <rFont val="Times New Roman"/>
        <family val="1"/>
        <charset val="204"/>
      </rPr>
      <t>07.10.2020</t>
    </r>
    <r>
      <rPr>
        <sz val="10"/>
        <rFont val="Times New Roman"/>
        <family val="1"/>
        <charset val="204"/>
      </rPr>
      <t>__________________ №  _</t>
    </r>
    <r>
      <rPr>
        <u/>
        <sz val="10"/>
        <rFont val="Times New Roman"/>
        <family val="1"/>
        <charset val="204"/>
      </rPr>
      <t>203-р</t>
    </r>
    <r>
      <rPr>
        <sz val="10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</si>
</sst>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6" fillId="0" borderId="0" xfId="0" applyFont="1"/>
    <xf numFmtId="4" fontId="1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3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/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2" fillId="0" borderId="0" xfId="0" applyFont="1"/>
    <xf numFmtId="0" fontId="1" fillId="2" borderId="0" xfId="0" applyFont="1" applyFill="1"/>
    <xf numFmtId="0" fontId="16" fillId="2" borderId="0" xfId="0" applyFont="1" applyFill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6"/>
  <sheetViews>
    <sheetView tabSelected="1" view="pageBreakPreview" topLeftCell="A73" zoomScaleNormal="100" zoomScaleSheetLayoutView="100" workbookViewId="0">
      <selection activeCell="A84" sqref="A84:H84"/>
    </sheetView>
  </sheetViews>
  <sheetFormatPr defaultColWidth="9.140625" defaultRowHeight="12.75" x14ac:dyDescent="0.2"/>
  <cols>
    <col min="1" max="51" width="2.85546875" style="1" customWidth="1"/>
    <col min="52" max="52" width="9.28515625" style="1" customWidth="1"/>
    <col min="5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6" t="s">
        <v>0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77" ht="15.95" customHeight="1" x14ac:dyDescent="0.2">
      <c r="AO2" s="90" t="s">
        <v>1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90" t="s">
        <v>2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18.75" customHeight="1" x14ac:dyDescent="0.2">
      <c r="AO4" s="137" t="s">
        <v>3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38" t="s">
        <v>4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1:77" ht="28.5" customHeight="1" x14ac:dyDescent="0.2">
      <c r="AO6" s="134" t="s">
        <v>96</v>
      </c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</row>
    <row r="7" spans="1:77" ht="15.95" customHeight="1" x14ac:dyDescent="0.2">
      <c r="AO7" s="134" t="s">
        <v>100</v>
      </c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</row>
    <row r="9" spans="1:77" ht="56.25" customHeight="1" x14ac:dyDescent="0.2"/>
    <row r="10" spans="1:77" ht="15.75" customHeight="1" x14ac:dyDescent="0.2">
      <c r="A10" s="135" t="s">
        <v>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77" ht="15.75" customHeight="1" x14ac:dyDescent="0.2">
      <c r="A11" s="135" t="s">
        <v>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77" ht="6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77" s="33" customFormat="1" ht="14.25" customHeight="1" x14ac:dyDescent="0.25">
      <c r="A13" s="2" t="s">
        <v>7</v>
      </c>
      <c r="B13" s="121" t="s">
        <v>8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"/>
      <c r="N13" s="133" t="s">
        <v>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4"/>
      <c r="AU13" s="121" t="s">
        <v>9</v>
      </c>
      <c r="AV13" s="122"/>
      <c r="AW13" s="122"/>
      <c r="AX13" s="122"/>
      <c r="AY13" s="122"/>
      <c r="AZ13" s="122"/>
      <c r="BA13" s="122"/>
      <c r="BB13" s="122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s="33" customFormat="1" ht="24" customHeight="1" x14ac:dyDescent="0.25">
      <c r="A14" s="5"/>
      <c r="B14" s="123" t="s">
        <v>10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5"/>
      <c r="N14" s="126" t="s">
        <v>11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5"/>
      <c r="AU14" s="123" t="s">
        <v>12</v>
      </c>
      <c r="AV14" s="123"/>
      <c r="AW14" s="123"/>
      <c r="AX14" s="123"/>
      <c r="AY14" s="123"/>
      <c r="AZ14" s="123"/>
      <c r="BA14" s="123"/>
      <c r="BB14" s="123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s="33" customFormat="1" ht="15" x14ac:dyDescent="0.25">
      <c r="BE15" s="6"/>
      <c r="BF15" s="6"/>
      <c r="BG15" s="6"/>
      <c r="BH15" s="6"/>
      <c r="BI15" s="6"/>
      <c r="BJ15" s="6"/>
      <c r="BK15" s="6"/>
      <c r="BL15" s="6"/>
    </row>
    <row r="16" spans="1:77" s="33" customFormat="1" ht="15" customHeight="1" x14ac:dyDescent="0.25">
      <c r="A16" s="4" t="s">
        <v>13</v>
      </c>
      <c r="B16" s="121" t="s">
        <v>14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"/>
      <c r="N16" s="133" t="s">
        <v>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4"/>
      <c r="AU16" s="121" t="s">
        <v>9</v>
      </c>
      <c r="AV16" s="122"/>
      <c r="AW16" s="122"/>
      <c r="AX16" s="122"/>
      <c r="AY16" s="122"/>
      <c r="AZ16" s="122"/>
      <c r="BA16" s="122"/>
      <c r="BB16" s="122"/>
      <c r="BC16" s="7"/>
      <c r="BD16" s="7"/>
      <c r="BE16" s="7"/>
      <c r="BF16" s="7"/>
      <c r="BG16" s="7"/>
      <c r="BH16" s="7"/>
      <c r="BI16" s="7"/>
      <c r="BJ16" s="7"/>
      <c r="BK16" s="7"/>
      <c r="BL16" s="8"/>
      <c r="BP16" s="7"/>
      <c r="BQ16" s="7"/>
      <c r="BR16" s="7"/>
      <c r="BS16" s="7"/>
      <c r="BT16" s="7"/>
      <c r="BU16" s="7"/>
      <c r="BV16" s="7"/>
      <c r="BW16" s="7"/>
    </row>
    <row r="17" spans="1:79" s="33" customFormat="1" ht="24" customHeight="1" x14ac:dyDescent="0.25">
      <c r="A17" s="5"/>
      <c r="B17" s="123" t="s">
        <v>10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5"/>
      <c r="N17" s="126" t="s">
        <v>15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5"/>
      <c r="AU17" s="123" t="s">
        <v>12</v>
      </c>
      <c r="AV17" s="123"/>
      <c r="AW17" s="123"/>
      <c r="AX17" s="123"/>
      <c r="AY17" s="123"/>
      <c r="AZ17" s="123"/>
      <c r="BA17" s="123"/>
      <c r="BB17" s="123"/>
      <c r="BC17" s="9"/>
      <c r="BD17" s="9"/>
      <c r="BE17" s="9"/>
      <c r="BF17" s="9"/>
      <c r="BG17" s="9"/>
      <c r="BH17" s="9"/>
      <c r="BI17" s="9"/>
      <c r="BJ17" s="9"/>
      <c r="BK17" s="9"/>
      <c r="BL17" s="9"/>
      <c r="BP17" s="9"/>
      <c r="BQ17" s="9"/>
      <c r="BR17" s="9"/>
      <c r="BS17" s="9"/>
      <c r="BT17" s="9"/>
      <c r="BU17" s="9"/>
      <c r="BV17" s="9"/>
      <c r="BW17" s="9"/>
    </row>
    <row r="18" spans="1:79" s="33" customFormat="1" ht="15" x14ac:dyDescent="0.25"/>
    <row r="19" spans="1:79" s="33" customFormat="1" ht="42.75" customHeight="1" x14ac:dyDescent="0.25">
      <c r="A19" s="2" t="s">
        <v>16</v>
      </c>
      <c r="B19" s="121" t="s">
        <v>79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7" t="s">
        <v>80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7"/>
      <c r="AA19" s="129" t="s">
        <v>81</v>
      </c>
      <c r="AB19" s="130"/>
      <c r="AC19" s="130"/>
      <c r="AD19" s="130"/>
      <c r="AE19" s="130"/>
      <c r="AF19" s="130"/>
      <c r="AG19" s="130"/>
      <c r="AH19" s="130"/>
      <c r="AI19" s="130"/>
      <c r="AJ19" s="7"/>
      <c r="AK19" s="131" t="s">
        <v>92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7"/>
      <c r="BE19" s="121" t="s">
        <v>17</v>
      </c>
      <c r="BF19" s="122"/>
      <c r="BG19" s="122"/>
      <c r="BH19" s="122"/>
      <c r="BI19" s="122"/>
      <c r="BJ19" s="122"/>
      <c r="BK19" s="122"/>
      <c r="BL19" s="12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33" customFormat="1" ht="25.5" customHeight="1" x14ac:dyDescent="0.25">
      <c r="B20" s="123" t="s">
        <v>10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N20" s="123" t="s">
        <v>18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9"/>
      <c r="AA20" s="124" t="s">
        <v>19</v>
      </c>
      <c r="AB20" s="124"/>
      <c r="AC20" s="124"/>
      <c r="AD20" s="124"/>
      <c r="AE20" s="124"/>
      <c r="AF20" s="124"/>
      <c r="AG20" s="124"/>
      <c r="AH20" s="124"/>
      <c r="AI20" s="124"/>
      <c r="AJ20" s="9"/>
      <c r="AK20" s="125" t="s">
        <v>20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9"/>
      <c r="BE20" s="123" t="s">
        <v>21</v>
      </c>
      <c r="BF20" s="123"/>
      <c r="BG20" s="123"/>
      <c r="BH20" s="123"/>
      <c r="BI20" s="123"/>
      <c r="BJ20" s="123"/>
      <c r="BK20" s="123"/>
      <c r="BL20" s="123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79" ht="24.95" customHeight="1" x14ac:dyDescent="0.2">
      <c r="A22" s="118" t="s">
        <v>22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>
        <f>AS22+I23</f>
        <v>2738075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20" t="s">
        <v>23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19">
        <f>816463+1921612</f>
        <v>2738075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25</v>
      </c>
      <c r="B23" s="85"/>
      <c r="C23" s="85"/>
      <c r="D23" s="85"/>
      <c r="E23" s="85"/>
      <c r="F23" s="85"/>
      <c r="G23" s="85"/>
      <c r="H23" s="85"/>
      <c r="I23" s="119">
        <v>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85" t="s">
        <v>26</v>
      </c>
      <c r="U23" s="85"/>
      <c r="V23" s="85"/>
      <c r="W23" s="85"/>
      <c r="X23" s="11"/>
      <c r="Y23" s="1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  <c r="AO23" s="13"/>
      <c r="AP23" s="13"/>
      <c r="AQ23" s="13"/>
      <c r="AR23" s="13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3"/>
      <c r="BE23" s="13"/>
      <c r="BF23" s="13"/>
      <c r="BG23" s="13"/>
      <c r="BH23" s="13"/>
      <c r="BI23" s="13"/>
      <c r="BJ23" s="10"/>
      <c r="BK23" s="10"/>
      <c r="BL23" s="10"/>
    </row>
    <row r="24" spans="1:79" ht="12.75" customHeight="1" x14ac:dyDescent="0.2">
      <c r="A24" s="31"/>
      <c r="B24" s="31"/>
      <c r="C24" s="31"/>
      <c r="D24" s="31"/>
      <c r="E24" s="31"/>
      <c r="F24" s="31"/>
      <c r="G24" s="31"/>
      <c r="H24" s="3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1"/>
      <c r="U24" s="31"/>
      <c r="V24" s="31"/>
      <c r="W24" s="31"/>
      <c r="X24" s="11"/>
      <c r="Y24" s="11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  <c r="AO24" s="13"/>
      <c r="AP24" s="13"/>
      <c r="AQ24" s="13"/>
      <c r="AR24" s="13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3"/>
      <c r="BE24" s="13"/>
      <c r="BF24" s="13"/>
      <c r="BG24" s="13"/>
      <c r="BH24" s="13"/>
      <c r="BI24" s="13"/>
      <c r="BJ24" s="10"/>
      <c r="BK24" s="10"/>
      <c r="BL24" s="10"/>
    </row>
    <row r="25" spans="1:79" ht="15.75" customHeight="1" x14ac:dyDescent="0.2">
      <c r="A25" s="90" t="s">
        <v>27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242.25" customHeight="1" x14ac:dyDescent="0.2">
      <c r="A26" s="115" t="s">
        <v>98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21" customHeight="1" x14ac:dyDescent="0.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</row>
    <row r="28" spans="1:79" ht="24" customHeight="1" x14ac:dyDescent="0.2">
      <c r="A28" s="117" t="s">
        <v>28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ht="27.75" customHeight="1" x14ac:dyDescent="0.2">
      <c r="A29" s="110" t="s">
        <v>29</v>
      </c>
      <c r="B29" s="111"/>
      <c r="C29" s="111"/>
      <c r="D29" s="111"/>
      <c r="E29" s="111"/>
      <c r="F29" s="112"/>
      <c r="G29" s="110" t="s">
        <v>30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68.75" hidden="1" customHeight="1" x14ac:dyDescent="0.2">
      <c r="A31" s="55" t="s">
        <v>31</v>
      </c>
      <c r="B31" s="55"/>
      <c r="C31" s="55"/>
      <c r="D31" s="55"/>
      <c r="E31" s="55"/>
      <c r="F31" s="55"/>
      <c r="G31" s="74" t="s">
        <v>32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33</v>
      </c>
    </row>
    <row r="32" spans="1:79" ht="43.5" customHeight="1" x14ac:dyDescent="0.2">
      <c r="A32" s="55">
        <v>1</v>
      </c>
      <c r="B32" s="55"/>
      <c r="C32" s="55"/>
      <c r="D32" s="55"/>
      <c r="E32" s="55"/>
      <c r="F32" s="55"/>
      <c r="G32" s="86" t="s">
        <v>92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34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79" ht="15.75" customHeight="1" x14ac:dyDescent="0.2">
      <c r="A37" s="85" t="s">
        <v>36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109" t="s">
        <v>29</v>
      </c>
      <c r="B38" s="109"/>
      <c r="C38" s="109"/>
      <c r="D38" s="109"/>
      <c r="E38" s="109"/>
      <c r="F38" s="109"/>
      <c r="G38" s="110" t="s">
        <v>37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28.5" customHeight="1" x14ac:dyDescent="0.2">
      <c r="A40" s="55">
        <v>1</v>
      </c>
      <c r="B40" s="55"/>
      <c r="C40" s="55"/>
      <c r="D40" s="55"/>
      <c r="E40" s="55"/>
      <c r="F40" s="55"/>
      <c r="G40" s="104" t="s">
        <v>93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</row>
    <row r="41" spans="1:7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1:79" ht="15.75" customHeight="1" x14ac:dyDescent="0.2">
      <c r="A42" s="85" t="s">
        <v>39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16"/>
      <c r="BB43" s="16"/>
      <c r="BC43" s="16"/>
      <c r="BD43" s="16"/>
      <c r="BE43" s="16"/>
      <c r="BF43" s="16"/>
      <c r="BG43" s="16"/>
      <c r="BH43" s="16"/>
      <c r="BI43" s="17"/>
      <c r="BJ43" s="17"/>
      <c r="BK43" s="17"/>
      <c r="BL43" s="17"/>
    </row>
    <row r="44" spans="1:79" ht="15.95" customHeight="1" x14ac:dyDescent="0.2">
      <c r="A44" s="48" t="s">
        <v>29</v>
      </c>
      <c r="B44" s="48"/>
      <c r="C44" s="48"/>
      <c r="D44" s="92" t="s">
        <v>40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48" t="s">
        <v>41</v>
      </c>
      <c r="AD44" s="48"/>
      <c r="AE44" s="48"/>
      <c r="AF44" s="48"/>
      <c r="AG44" s="48"/>
      <c r="AH44" s="48"/>
      <c r="AI44" s="48"/>
      <c r="AJ44" s="48"/>
      <c r="AK44" s="48" t="s">
        <v>42</v>
      </c>
      <c r="AL44" s="48"/>
      <c r="AM44" s="48"/>
      <c r="AN44" s="48"/>
      <c r="AO44" s="48"/>
      <c r="AP44" s="48"/>
      <c r="AQ44" s="48"/>
      <c r="AR44" s="48"/>
      <c r="AS44" s="48" t="s">
        <v>43</v>
      </c>
      <c r="AT44" s="48"/>
      <c r="AU44" s="48"/>
      <c r="AV44" s="48"/>
      <c r="AW44" s="48"/>
      <c r="AX44" s="48"/>
      <c r="AY44" s="48"/>
      <c r="AZ44" s="48"/>
      <c r="BA44" s="12"/>
      <c r="BB44" s="12"/>
      <c r="BC44" s="12"/>
      <c r="BD44" s="12"/>
      <c r="BE44" s="12"/>
      <c r="BF44" s="12"/>
      <c r="BG44" s="12"/>
      <c r="BH44" s="12"/>
    </row>
    <row r="45" spans="1:79" ht="29.1" customHeight="1" x14ac:dyDescent="0.2">
      <c r="A45" s="48"/>
      <c r="B45" s="48"/>
      <c r="C45" s="48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2"/>
      <c r="BB45" s="12"/>
      <c r="BC45" s="12"/>
      <c r="BD45" s="12"/>
      <c r="BE45" s="12"/>
      <c r="BF45" s="12"/>
      <c r="BG45" s="12"/>
      <c r="BH45" s="12"/>
    </row>
    <row r="46" spans="1:79" ht="15.75" x14ac:dyDescent="0.2">
      <c r="A46" s="48">
        <v>1</v>
      </c>
      <c r="B46" s="48"/>
      <c r="C46" s="48"/>
      <c r="D46" s="52">
        <v>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12"/>
      <c r="BB46" s="12"/>
      <c r="BC46" s="12"/>
      <c r="BD46" s="12"/>
      <c r="BE46" s="12"/>
      <c r="BF46" s="12"/>
      <c r="BG46" s="12"/>
      <c r="BH46" s="12"/>
    </row>
    <row r="47" spans="1:79" s="20" customFormat="1" ht="168.75" hidden="1" customHeight="1" x14ac:dyDescent="0.2">
      <c r="A47" s="55" t="s">
        <v>38</v>
      </c>
      <c r="B47" s="55"/>
      <c r="C47" s="55"/>
      <c r="D47" s="101" t="s">
        <v>32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68" t="s">
        <v>44</v>
      </c>
      <c r="AD47" s="68"/>
      <c r="AE47" s="68"/>
      <c r="AF47" s="68"/>
      <c r="AG47" s="68"/>
      <c r="AH47" s="68"/>
      <c r="AI47" s="68"/>
      <c r="AJ47" s="68"/>
      <c r="AK47" s="68" t="s">
        <v>45</v>
      </c>
      <c r="AL47" s="68"/>
      <c r="AM47" s="68"/>
      <c r="AN47" s="68"/>
      <c r="AO47" s="68"/>
      <c r="AP47" s="68"/>
      <c r="AQ47" s="68"/>
      <c r="AR47" s="68"/>
      <c r="AS47" s="55" t="s">
        <v>46</v>
      </c>
      <c r="AT47" s="68"/>
      <c r="AU47" s="68"/>
      <c r="AV47" s="68"/>
      <c r="AW47" s="68"/>
      <c r="AX47" s="68"/>
      <c r="AY47" s="68"/>
      <c r="AZ47" s="68"/>
      <c r="BA47" s="18"/>
      <c r="BB47" s="19"/>
      <c r="BC47" s="19"/>
      <c r="BD47" s="19"/>
      <c r="BE47" s="19"/>
      <c r="BF47" s="19"/>
      <c r="BG47" s="19"/>
      <c r="BH47" s="19"/>
      <c r="CA47" s="20" t="s">
        <v>47</v>
      </c>
    </row>
    <row r="48" spans="1:79" ht="47.25" customHeight="1" x14ac:dyDescent="0.2">
      <c r="A48" s="55">
        <v>1</v>
      </c>
      <c r="B48" s="55"/>
      <c r="C48" s="55"/>
      <c r="D48" s="104" t="s">
        <v>82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47">
        <v>11400</v>
      </c>
      <c r="AD48" s="47"/>
      <c r="AE48" s="47"/>
      <c r="AF48" s="47"/>
      <c r="AG48" s="47"/>
      <c r="AH48" s="47"/>
      <c r="AI48" s="47"/>
      <c r="AJ48" s="47"/>
      <c r="AK48" s="47">
        <v>0</v>
      </c>
      <c r="AL48" s="47"/>
      <c r="AM48" s="47"/>
      <c r="AN48" s="47"/>
      <c r="AO48" s="47"/>
      <c r="AP48" s="47"/>
      <c r="AQ48" s="47"/>
      <c r="AR48" s="47"/>
      <c r="AS48" s="47">
        <f>AC48+AK48</f>
        <v>11400</v>
      </c>
      <c r="AT48" s="47"/>
      <c r="AU48" s="47"/>
      <c r="AV48" s="47"/>
      <c r="AW48" s="47"/>
      <c r="AX48" s="47"/>
      <c r="AY48" s="47"/>
      <c r="AZ48" s="47"/>
      <c r="BA48" s="21"/>
      <c r="BB48" s="21"/>
      <c r="BC48" s="21"/>
      <c r="BD48" s="21"/>
      <c r="BE48" s="21"/>
      <c r="BF48" s="21"/>
      <c r="BG48" s="21"/>
      <c r="BH48" s="21"/>
    </row>
    <row r="49" spans="1:79" ht="33.75" customHeight="1" x14ac:dyDescent="0.2">
      <c r="A49" s="55">
        <v>2</v>
      </c>
      <c r="B49" s="55"/>
      <c r="C49" s="55"/>
      <c r="D49" s="104" t="s">
        <v>94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7">
        <f>805063+1921612</f>
        <v>2726675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2726675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</row>
    <row r="50" spans="1:79" s="20" customFormat="1" ht="24" customHeight="1" x14ac:dyDescent="0.2">
      <c r="A50" s="69"/>
      <c r="B50" s="69"/>
      <c r="C50" s="69"/>
      <c r="D50" s="98" t="s">
        <v>48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84">
        <f>AC49+AC48</f>
        <v>2738075</v>
      </c>
      <c r="AD50" s="84"/>
      <c r="AE50" s="84"/>
      <c r="AF50" s="84"/>
      <c r="AG50" s="84"/>
      <c r="AH50" s="84"/>
      <c r="AI50" s="84"/>
      <c r="AJ50" s="84"/>
      <c r="AK50" s="84">
        <f t="shared" ref="AK50" si="0">AK49+AK48</f>
        <v>0</v>
      </c>
      <c r="AL50" s="84"/>
      <c r="AM50" s="84"/>
      <c r="AN50" s="84"/>
      <c r="AO50" s="84"/>
      <c r="AP50" s="84"/>
      <c r="AQ50" s="84"/>
      <c r="AR50" s="84"/>
      <c r="AS50" s="84">
        <f t="shared" ref="AS50" si="1">AS49+AS48</f>
        <v>2738075</v>
      </c>
      <c r="AT50" s="84"/>
      <c r="AU50" s="84"/>
      <c r="AV50" s="84"/>
      <c r="AW50" s="84"/>
      <c r="AX50" s="84"/>
      <c r="AY50" s="84"/>
      <c r="AZ50" s="84"/>
      <c r="BA50" s="22"/>
      <c r="BB50" s="22"/>
      <c r="BC50" s="22"/>
      <c r="BD50" s="22"/>
      <c r="BE50" s="22"/>
      <c r="BF50" s="22"/>
      <c r="BG50" s="22"/>
      <c r="BH50" s="22"/>
    </row>
    <row r="52" spans="1:79" ht="26.25" customHeight="1" x14ac:dyDescent="0.2">
      <c r="A52" s="90" t="s">
        <v>49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spans="1:79" ht="15.95" customHeight="1" x14ac:dyDescent="0.2">
      <c r="A54" s="48" t="s">
        <v>29</v>
      </c>
      <c r="B54" s="48"/>
      <c r="C54" s="48"/>
      <c r="D54" s="92" t="s">
        <v>50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48" t="s">
        <v>41</v>
      </c>
      <c r="AC54" s="48"/>
      <c r="AD54" s="48"/>
      <c r="AE54" s="48"/>
      <c r="AF54" s="48"/>
      <c r="AG54" s="48"/>
      <c r="AH54" s="48"/>
      <c r="AI54" s="48"/>
      <c r="AJ54" s="48" t="s">
        <v>42</v>
      </c>
      <c r="AK54" s="48"/>
      <c r="AL54" s="48"/>
      <c r="AM54" s="48"/>
      <c r="AN54" s="48"/>
      <c r="AO54" s="48"/>
      <c r="AP54" s="48"/>
      <c r="AQ54" s="48"/>
      <c r="AR54" s="48" t="s">
        <v>43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27.75" customHeight="1" x14ac:dyDescent="0.2">
      <c r="A56" s="48">
        <v>1</v>
      </c>
      <c r="B56" s="48"/>
      <c r="C56" s="48"/>
      <c r="D56" s="52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68.75" hidden="1" customHeight="1" x14ac:dyDescent="0.2">
      <c r="A57" s="48" t="s">
        <v>38</v>
      </c>
      <c r="B57" s="48"/>
      <c r="C57" s="48"/>
      <c r="D57" s="86" t="s">
        <v>32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 t="s">
        <v>44</v>
      </c>
      <c r="AC57" s="89"/>
      <c r="AD57" s="89"/>
      <c r="AE57" s="89"/>
      <c r="AF57" s="89"/>
      <c r="AG57" s="89"/>
      <c r="AH57" s="89"/>
      <c r="AI57" s="89"/>
      <c r="AJ57" s="89" t="s">
        <v>45</v>
      </c>
      <c r="AK57" s="89"/>
      <c r="AL57" s="89"/>
      <c r="AM57" s="89"/>
      <c r="AN57" s="89"/>
      <c r="AO57" s="89"/>
      <c r="AP57" s="89"/>
      <c r="AQ57" s="89"/>
      <c r="AR57" s="89" t="s">
        <v>46</v>
      </c>
      <c r="AS57" s="89"/>
      <c r="AT57" s="89"/>
      <c r="AU57" s="89"/>
      <c r="AV57" s="89"/>
      <c r="AW57" s="89"/>
      <c r="AX57" s="89"/>
      <c r="AY57" s="89"/>
      <c r="CA57" s="1" t="s">
        <v>51</v>
      </c>
    </row>
    <row r="58" spans="1:79" s="20" customFormat="1" ht="27.75" customHeight="1" x14ac:dyDescent="0.2">
      <c r="A58" s="80"/>
      <c r="B58" s="80"/>
      <c r="C58" s="80"/>
      <c r="D58" s="81" t="s">
        <v>43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20" t="s">
        <v>52</v>
      </c>
    </row>
    <row r="59" spans="1:79" ht="15.7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79" ht="15.75" customHeight="1" x14ac:dyDescent="0.2">
      <c r="A60" s="85" t="s">
        <v>53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">
      <c r="A61" s="48" t="s">
        <v>29</v>
      </c>
      <c r="B61" s="48"/>
      <c r="C61" s="48"/>
      <c r="D61" s="48"/>
      <c r="E61" s="48"/>
      <c r="F61" s="48"/>
      <c r="G61" s="52" t="s">
        <v>54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48" t="s">
        <v>55</v>
      </c>
      <c r="AA61" s="48"/>
      <c r="AB61" s="48"/>
      <c r="AC61" s="48"/>
      <c r="AD61" s="48"/>
      <c r="AE61" s="48" t="s">
        <v>56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52" t="s">
        <v>41</v>
      </c>
      <c r="AP61" s="78"/>
      <c r="AQ61" s="78"/>
      <c r="AR61" s="78"/>
      <c r="AS61" s="78"/>
      <c r="AT61" s="78"/>
      <c r="AU61" s="78"/>
      <c r="AV61" s="79"/>
      <c r="AW61" s="52" t="s">
        <v>42</v>
      </c>
      <c r="AX61" s="78"/>
      <c r="AY61" s="78"/>
      <c r="AZ61" s="78"/>
      <c r="BA61" s="78"/>
      <c r="BB61" s="78"/>
      <c r="BC61" s="78"/>
      <c r="BD61" s="79"/>
      <c r="BE61" s="52" t="s">
        <v>43</v>
      </c>
      <c r="BF61" s="78"/>
      <c r="BG61" s="78"/>
      <c r="BH61" s="78"/>
      <c r="BI61" s="78"/>
      <c r="BJ61" s="78"/>
      <c r="BK61" s="78"/>
      <c r="BL61" s="79"/>
    </row>
    <row r="62" spans="1:79" ht="15.75" customHeight="1" x14ac:dyDescent="0.2">
      <c r="A62" s="48">
        <v>1</v>
      </c>
      <c r="B62" s="48"/>
      <c r="C62" s="48"/>
      <c r="D62" s="48"/>
      <c r="E62" s="48"/>
      <c r="F62" s="48"/>
      <c r="G62" s="52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68.75" hidden="1" customHeight="1" x14ac:dyDescent="0.2">
      <c r="A63" s="55" t="s">
        <v>31</v>
      </c>
      <c r="B63" s="55"/>
      <c r="C63" s="55"/>
      <c r="D63" s="55"/>
      <c r="E63" s="55"/>
      <c r="F63" s="55"/>
      <c r="G63" s="74" t="s">
        <v>32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55" t="s">
        <v>57</v>
      </c>
      <c r="AA63" s="55"/>
      <c r="AB63" s="55"/>
      <c r="AC63" s="55"/>
      <c r="AD63" s="55"/>
      <c r="AE63" s="77" t="s">
        <v>58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68" t="s">
        <v>44</v>
      </c>
      <c r="AP63" s="68"/>
      <c r="AQ63" s="68"/>
      <c r="AR63" s="68"/>
      <c r="AS63" s="68"/>
      <c r="AT63" s="68"/>
      <c r="AU63" s="68"/>
      <c r="AV63" s="68"/>
      <c r="AW63" s="68" t="s">
        <v>59</v>
      </c>
      <c r="AX63" s="68"/>
      <c r="AY63" s="68"/>
      <c r="AZ63" s="68"/>
      <c r="BA63" s="68"/>
      <c r="BB63" s="68"/>
      <c r="BC63" s="68"/>
      <c r="BD63" s="68"/>
      <c r="BE63" s="68" t="s">
        <v>46</v>
      </c>
      <c r="BF63" s="68"/>
      <c r="BG63" s="68"/>
      <c r="BH63" s="68"/>
      <c r="BI63" s="68"/>
      <c r="BJ63" s="68"/>
      <c r="BK63" s="68"/>
      <c r="BL63" s="68"/>
      <c r="CA63" s="1" t="s">
        <v>60</v>
      </c>
    </row>
    <row r="64" spans="1:79" s="20" customFormat="1" ht="12.75" customHeight="1" x14ac:dyDescent="0.2">
      <c r="A64" s="69">
        <v>0</v>
      </c>
      <c r="B64" s="69"/>
      <c r="C64" s="69"/>
      <c r="D64" s="69"/>
      <c r="E64" s="69"/>
      <c r="F64" s="69"/>
      <c r="G64" s="70" t="s">
        <v>61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>
        <f t="shared" ref="BE64:BE72" si="2">AO64+AW64</f>
        <v>0</v>
      </c>
      <c r="BF64" s="73"/>
      <c r="BG64" s="73"/>
      <c r="BH64" s="73"/>
      <c r="BI64" s="73"/>
      <c r="BJ64" s="73"/>
      <c r="BK64" s="73"/>
      <c r="BL64" s="73"/>
      <c r="CA64" s="20" t="s">
        <v>62</v>
      </c>
    </row>
    <row r="65" spans="1:64" ht="192" customHeight="1" x14ac:dyDescent="0.2">
      <c r="A65" s="48">
        <v>1</v>
      </c>
      <c r="B65" s="48"/>
      <c r="C65" s="48"/>
      <c r="D65" s="48"/>
      <c r="E65" s="48"/>
      <c r="F65" s="48"/>
      <c r="G65" s="52" t="s">
        <v>85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5" t="s">
        <v>63</v>
      </c>
      <c r="AA65" s="55"/>
      <c r="AB65" s="55"/>
      <c r="AC65" s="55"/>
      <c r="AD65" s="55"/>
      <c r="AE65" s="52" t="s">
        <v>97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47">
        <f>AC50</f>
        <v>2738075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f t="shared" si="2"/>
        <v>2738075</v>
      </c>
      <c r="BF65" s="47"/>
      <c r="BG65" s="47"/>
      <c r="BH65" s="47"/>
      <c r="BI65" s="47"/>
      <c r="BJ65" s="47"/>
      <c r="BK65" s="47"/>
      <c r="BL65" s="47"/>
    </row>
    <row r="66" spans="1:64" s="34" customFormat="1" ht="87.75" customHeight="1" x14ac:dyDescent="0.2">
      <c r="A66" s="57">
        <v>2</v>
      </c>
      <c r="B66" s="57"/>
      <c r="C66" s="57"/>
      <c r="D66" s="57"/>
      <c r="E66" s="57"/>
      <c r="F66" s="57"/>
      <c r="G66" s="58" t="s">
        <v>83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99</v>
      </c>
      <c r="AA66" s="61"/>
      <c r="AB66" s="61"/>
      <c r="AC66" s="61"/>
      <c r="AD66" s="61"/>
      <c r="AE66" s="58" t="s">
        <v>84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62">
        <v>99194</v>
      </c>
      <c r="AP66" s="62"/>
      <c r="AQ66" s="62"/>
      <c r="AR66" s="62"/>
      <c r="AS66" s="62"/>
      <c r="AT66" s="62"/>
      <c r="AU66" s="62"/>
      <c r="AV66" s="62"/>
      <c r="AW66" s="62">
        <v>0</v>
      </c>
      <c r="AX66" s="62"/>
      <c r="AY66" s="62"/>
      <c r="AZ66" s="62"/>
      <c r="BA66" s="62"/>
      <c r="BB66" s="62"/>
      <c r="BC66" s="62"/>
      <c r="BD66" s="62"/>
      <c r="BE66" s="62">
        <f t="shared" ref="BE66" si="3">AO66+AW66</f>
        <v>99194</v>
      </c>
      <c r="BF66" s="62"/>
      <c r="BG66" s="62"/>
      <c r="BH66" s="62"/>
      <c r="BI66" s="62"/>
      <c r="BJ66" s="62"/>
      <c r="BK66" s="62"/>
      <c r="BL66" s="62"/>
    </row>
    <row r="67" spans="1:64" s="35" customFormat="1" ht="20.25" customHeight="1" x14ac:dyDescent="0.2">
      <c r="A67" s="63">
        <v>0</v>
      </c>
      <c r="B67" s="63"/>
      <c r="C67" s="63"/>
      <c r="D67" s="63"/>
      <c r="E67" s="63"/>
      <c r="F67" s="63"/>
      <c r="G67" s="64" t="s">
        <v>64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7"/>
      <c r="AA67" s="67"/>
      <c r="AB67" s="67"/>
      <c r="AC67" s="67"/>
      <c r="AD67" s="67"/>
      <c r="AE67" s="64"/>
      <c r="AF67" s="65"/>
      <c r="AG67" s="65"/>
      <c r="AH67" s="65"/>
      <c r="AI67" s="65"/>
      <c r="AJ67" s="65"/>
      <c r="AK67" s="65"/>
      <c r="AL67" s="65"/>
      <c r="AM67" s="65"/>
      <c r="AN67" s="6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64" s="34" customFormat="1" ht="48.75" customHeight="1" x14ac:dyDescent="0.2">
      <c r="A68" s="57">
        <v>3</v>
      </c>
      <c r="B68" s="57"/>
      <c r="C68" s="57"/>
      <c r="D68" s="57"/>
      <c r="E68" s="57"/>
      <c r="F68" s="57"/>
      <c r="G68" s="58" t="s">
        <v>95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63</v>
      </c>
      <c r="AA68" s="61"/>
      <c r="AB68" s="61"/>
      <c r="AC68" s="61"/>
      <c r="AD68" s="61"/>
      <c r="AE68" s="58" t="s">
        <v>65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62">
        <f>AC49</f>
        <v>2726675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f t="shared" si="2"/>
        <v>2726675</v>
      </c>
      <c r="BF68" s="62"/>
      <c r="BG68" s="62"/>
      <c r="BH68" s="62"/>
      <c r="BI68" s="62"/>
      <c r="BJ68" s="62"/>
      <c r="BK68" s="62"/>
      <c r="BL68" s="62"/>
    </row>
    <row r="69" spans="1:64" s="20" customFormat="1" ht="19.5" customHeight="1" x14ac:dyDescent="0.2">
      <c r="A69" s="80">
        <v>0</v>
      </c>
      <c r="B69" s="80"/>
      <c r="C69" s="80"/>
      <c r="D69" s="80"/>
      <c r="E69" s="80"/>
      <c r="F69" s="80"/>
      <c r="G69" s="142" t="s">
        <v>66</v>
      </c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4"/>
      <c r="Z69" s="69"/>
      <c r="AA69" s="69"/>
      <c r="AB69" s="69"/>
      <c r="AC69" s="69"/>
      <c r="AD69" s="69"/>
      <c r="AE69" s="142"/>
      <c r="AF69" s="143"/>
      <c r="AG69" s="143"/>
      <c r="AH69" s="143"/>
      <c r="AI69" s="143"/>
      <c r="AJ69" s="143"/>
      <c r="AK69" s="143"/>
      <c r="AL69" s="143"/>
      <c r="AM69" s="143"/>
      <c r="AN69" s="14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64" ht="35.25" customHeight="1" x14ac:dyDescent="0.2">
      <c r="A70" s="48">
        <v>4</v>
      </c>
      <c r="B70" s="48"/>
      <c r="C70" s="48"/>
      <c r="D70" s="48"/>
      <c r="E70" s="48"/>
      <c r="F70" s="48"/>
      <c r="G70" s="52" t="s">
        <v>86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 t="s">
        <v>63</v>
      </c>
      <c r="AA70" s="55"/>
      <c r="AB70" s="55"/>
      <c r="AC70" s="55"/>
      <c r="AD70" s="55"/>
      <c r="AE70" s="52" t="s">
        <v>67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7">
        <f>AO68/AO66</f>
        <v>27.488305744299051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2"/>
        <v>27.488305744299051</v>
      </c>
      <c r="BF70" s="47"/>
      <c r="BG70" s="47"/>
      <c r="BH70" s="47"/>
      <c r="BI70" s="47"/>
      <c r="BJ70" s="47"/>
      <c r="BK70" s="47"/>
      <c r="BL70" s="47"/>
    </row>
    <row r="71" spans="1:64" s="20" customFormat="1" ht="12.75" customHeight="1" x14ac:dyDescent="0.2">
      <c r="A71" s="69"/>
      <c r="B71" s="69"/>
      <c r="C71" s="69"/>
      <c r="D71" s="69"/>
      <c r="E71" s="69"/>
      <c r="F71" s="69"/>
      <c r="G71" s="139" t="s">
        <v>87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69"/>
      <c r="AA71" s="69"/>
      <c r="AB71" s="69"/>
      <c r="AC71" s="69"/>
      <c r="AD71" s="69"/>
      <c r="AE71" s="139"/>
      <c r="AF71" s="140"/>
      <c r="AG71" s="140"/>
      <c r="AH71" s="140"/>
      <c r="AI71" s="140"/>
      <c r="AJ71" s="140"/>
      <c r="AK71" s="140"/>
      <c r="AL71" s="140"/>
      <c r="AM71" s="140"/>
      <c r="AN71" s="141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>
        <f t="shared" si="2"/>
        <v>0</v>
      </c>
      <c r="BF71" s="73"/>
      <c r="BG71" s="73"/>
      <c r="BH71" s="73"/>
      <c r="BI71" s="73"/>
      <c r="BJ71" s="73"/>
      <c r="BK71" s="73"/>
      <c r="BL71" s="73"/>
    </row>
    <row r="72" spans="1:64" s="23" customFormat="1" ht="17.25" customHeight="1" x14ac:dyDescent="0.25">
      <c r="A72" s="48">
        <v>5</v>
      </c>
      <c r="B72" s="48"/>
      <c r="C72" s="48"/>
      <c r="D72" s="48"/>
      <c r="E72" s="48"/>
      <c r="F72" s="48"/>
      <c r="G72" s="49" t="s">
        <v>88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 t="s">
        <v>89</v>
      </c>
      <c r="AA72" s="48"/>
      <c r="AB72" s="48"/>
      <c r="AC72" s="48"/>
      <c r="AD72" s="48"/>
      <c r="AE72" s="49" t="s">
        <v>90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47">
        <v>100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2"/>
        <v>100</v>
      </c>
      <c r="BF72" s="47"/>
      <c r="BG72" s="47"/>
      <c r="BH72" s="47"/>
      <c r="BI72" s="47"/>
      <c r="BJ72" s="47"/>
      <c r="BK72" s="47"/>
      <c r="BL72" s="47"/>
    </row>
    <row r="73" spans="1:64" ht="16.5" customHeight="1" x14ac:dyDescent="0.3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</row>
    <row r="74" spans="1:64" ht="16.5" customHeight="1" x14ac:dyDescent="0.2">
      <c r="A74" s="44" t="s">
        <v>77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25"/>
      <c r="AO74" s="37" t="s">
        <v>78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64" ht="21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39" t="s">
        <v>68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24"/>
      <c r="AO75" s="39" t="s">
        <v>69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35.25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24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1:64" ht="15.75" customHeight="1" x14ac:dyDescent="0.3">
      <c r="A77" s="46" t="s">
        <v>70</v>
      </c>
      <c r="B77" s="46"/>
      <c r="C77" s="46"/>
      <c r="D77" s="46"/>
      <c r="E77" s="46"/>
      <c r="F77" s="46"/>
      <c r="G77" s="46"/>
      <c r="H77" s="46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</row>
    <row r="78" spans="1:64" ht="20.25" customHeight="1" x14ac:dyDescent="0.3">
      <c r="A78" s="42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1:64" ht="18.75" x14ac:dyDescent="0.3">
      <c r="A79" s="43" t="s">
        <v>72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</row>
    <row r="80" spans="1:64" ht="18" customHeight="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</row>
    <row r="81" spans="1:59" ht="15.75" customHeight="1" x14ac:dyDescent="0.2">
      <c r="A81" s="44" t="s">
        <v>75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25"/>
      <c r="AO81" s="37" t="s">
        <v>76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 ht="18.75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39" t="s">
        <v>68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24"/>
      <c r="AO82" s="39" t="s">
        <v>69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18.75" x14ac:dyDescent="0.3">
      <c r="A83" s="40">
        <v>44111</v>
      </c>
      <c r="B83" s="41"/>
      <c r="C83" s="41"/>
      <c r="D83" s="41"/>
      <c r="E83" s="41"/>
      <c r="F83" s="41"/>
      <c r="G83" s="41"/>
      <c r="H83" s="41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</row>
    <row r="84" spans="1:59" ht="18.75" x14ac:dyDescent="0.3">
      <c r="A84" s="39" t="s">
        <v>73</v>
      </c>
      <c r="B84" s="39"/>
      <c r="C84" s="39"/>
      <c r="D84" s="39"/>
      <c r="E84" s="39"/>
      <c r="F84" s="39"/>
      <c r="G84" s="39"/>
      <c r="H84" s="39"/>
      <c r="I84" s="32"/>
      <c r="J84" s="32"/>
      <c r="K84" s="32"/>
      <c r="L84" s="32"/>
      <c r="M84" s="32"/>
      <c r="N84" s="32"/>
      <c r="O84" s="32"/>
      <c r="P84" s="32"/>
      <c r="Q84" s="32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</row>
    <row r="85" spans="1:59" ht="18.75" x14ac:dyDescent="0.3">
      <c r="A85" s="27" t="s">
        <v>74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</row>
    <row r="86" spans="1:59" ht="18.75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</row>
  </sheetData>
  <mergeCells count="215">
    <mergeCell ref="AE66:AN66"/>
    <mergeCell ref="AO66:AV66"/>
    <mergeCell ref="AW66:BD66"/>
    <mergeCell ref="BE66:BL66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0:F70"/>
    <mergeCell ref="G70:Y70"/>
    <mergeCell ref="Z70:AD70"/>
    <mergeCell ref="AE70:AN70"/>
    <mergeCell ref="AO70:AV70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L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0:F30"/>
    <mergeCell ref="G30:BL30"/>
    <mergeCell ref="A31:F31"/>
    <mergeCell ref="G31:BL31"/>
    <mergeCell ref="A32:F32"/>
    <mergeCell ref="G32:BL32"/>
    <mergeCell ref="A25:BL25"/>
    <mergeCell ref="A26:BL26"/>
    <mergeCell ref="A27:BM27"/>
    <mergeCell ref="A28:BL28"/>
    <mergeCell ref="A29:F29"/>
    <mergeCell ref="G29:BL29"/>
    <mergeCell ref="A40:F40"/>
    <mergeCell ref="G40:BL40"/>
    <mergeCell ref="A34:BL34"/>
    <mergeCell ref="A35:BL35"/>
    <mergeCell ref="A37:BL37"/>
    <mergeCell ref="A38:F38"/>
    <mergeCell ref="G38:BL38"/>
    <mergeCell ref="A39:F39"/>
    <mergeCell ref="G39:BL39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K50:AR50"/>
    <mergeCell ref="AS50:AZ50"/>
    <mergeCell ref="A50:C50"/>
    <mergeCell ref="D50:AB50"/>
    <mergeCell ref="AC50:AJ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5:F65"/>
    <mergeCell ref="G65:Y65"/>
    <mergeCell ref="Z65:AD65"/>
    <mergeCell ref="AE65:AN65"/>
    <mergeCell ref="AO65:AV65"/>
    <mergeCell ref="AW65:BD65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6:F66"/>
    <mergeCell ref="G66:Y66"/>
    <mergeCell ref="Z66:AD66"/>
    <mergeCell ref="AW70:BD70"/>
    <mergeCell ref="A73:V73"/>
    <mergeCell ref="A72:F72"/>
    <mergeCell ref="G72:Y72"/>
    <mergeCell ref="Z72:AD72"/>
    <mergeCell ref="AE72:AN72"/>
    <mergeCell ref="AO72:AV72"/>
    <mergeCell ref="AW72:BD72"/>
    <mergeCell ref="BE72:BL72"/>
    <mergeCell ref="W74:AM74"/>
    <mergeCell ref="AO74:BG74"/>
    <mergeCell ref="W75:AM75"/>
    <mergeCell ref="AO75:BG75"/>
    <mergeCell ref="W82:AM82"/>
    <mergeCell ref="AO82:BG82"/>
    <mergeCell ref="A83:H83"/>
    <mergeCell ref="A84:H84"/>
    <mergeCell ref="A78:AS78"/>
    <mergeCell ref="A79:AS79"/>
    <mergeCell ref="A81:V81"/>
    <mergeCell ref="W81:AM81"/>
    <mergeCell ref="AO81:BG81"/>
    <mergeCell ref="A74:V74"/>
    <mergeCell ref="A77:H77"/>
  </mergeCells>
  <conditionalFormatting sqref="G64:L64">
    <cfRule type="cellIs" dxfId="20" priority="41" stopIfTrue="1" operator="equal">
      <formula>$G63</formula>
    </cfRule>
  </conditionalFormatting>
  <conditionalFormatting sqref="A64:F64">
    <cfRule type="cellIs" dxfId="19" priority="43" stopIfTrue="1" operator="equal">
      <formula>0</formula>
    </cfRule>
  </conditionalFormatting>
  <conditionalFormatting sqref="D49">
    <cfRule type="cellIs" dxfId="18" priority="40" stopIfTrue="1" operator="equal">
      <formula>#REF!</formula>
    </cfRule>
  </conditionalFormatting>
  <conditionalFormatting sqref="D50">
    <cfRule type="cellIs" dxfId="17" priority="38" stopIfTrue="1" operator="equal">
      <formula>#REF!</formula>
    </cfRule>
  </conditionalFormatting>
  <conditionalFormatting sqref="G65">
    <cfRule type="cellIs" dxfId="16" priority="34" stopIfTrue="1" operator="equal">
      <formula>#REF!</formula>
    </cfRule>
  </conditionalFormatting>
  <conditionalFormatting sqref="A65:F65">
    <cfRule type="cellIs" dxfId="15" priority="35" stopIfTrue="1" operator="equal">
      <formula>0</formula>
    </cfRule>
  </conditionalFormatting>
  <conditionalFormatting sqref="G67">
    <cfRule type="cellIs" dxfId="14" priority="28" stopIfTrue="1" operator="equal">
      <formula>#REF!</formula>
    </cfRule>
  </conditionalFormatting>
  <conditionalFormatting sqref="A67:F67">
    <cfRule type="cellIs" dxfId="13" priority="29" stopIfTrue="1" operator="equal">
      <formula>0</formula>
    </cfRule>
  </conditionalFormatting>
  <conditionalFormatting sqref="G68">
    <cfRule type="cellIs" dxfId="12" priority="26" stopIfTrue="1" operator="equal">
      <formula>$G67</formula>
    </cfRule>
  </conditionalFormatting>
  <conditionalFormatting sqref="A68:F68">
    <cfRule type="cellIs" dxfId="11" priority="27" stopIfTrue="1" operator="equal">
      <formula>0</formula>
    </cfRule>
  </conditionalFormatting>
  <conditionalFormatting sqref="G69">
    <cfRule type="cellIs" dxfId="10" priority="18" stopIfTrue="1" operator="equal">
      <formula>#REF!</formula>
    </cfRule>
  </conditionalFormatting>
  <conditionalFormatting sqref="A69:F69">
    <cfRule type="cellIs" dxfId="9" priority="19" stopIfTrue="1" operator="equal">
      <formula>0</formula>
    </cfRule>
  </conditionalFormatting>
  <conditionalFormatting sqref="G70">
    <cfRule type="cellIs" dxfId="8" priority="16" stopIfTrue="1" operator="equal">
      <formula>$G69</formula>
    </cfRule>
  </conditionalFormatting>
  <conditionalFormatting sqref="A70:F70">
    <cfRule type="cellIs" dxfId="7" priority="17" stopIfTrue="1" operator="equal">
      <formula>0</formula>
    </cfRule>
  </conditionalFormatting>
  <conditionalFormatting sqref="D48">
    <cfRule type="cellIs" dxfId="6" priority="7" stopIfTrue="1" operator="equal">
      <formula>#REF!</formula>
    </cfRule>
  </conditionalFormatting>
  <conditionalFormatting sqref="G66">
    <cfRule type="cellIs" dxfId="5" priority="5" stopIfTrue="1" operator="equal">
      <formula>#REF!</formula>
    </cfRule>
  </conditionalFormatting>
  <conditionalFormatting sqref="A66:F66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2" manualBreakCount="2">
    <brk id="26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2020-10-08T13:20:18Z</cp:lastPrinted>
  <dcterms:created xsi:type="dcterms:W3CDTF">2015-06-05T18:19:34Z</dcterms:created>
  <dcterms:modified xsi:type="dcterms:W3CDTF">2020-10-09T07:27:54Z</dcterms:modified>
</cp:coreProperties>
</file>