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Натка\паспорта бюджетних програм\2020\"/>
    </mc:Choice>
  </mc:AlternateContent>
  <xr:revisionPtr revIDLastSave="0" documentId="13_ncr:1_{C19C2275-A056-43DA-A58D-17D44676F583}" xr6:coauthVersionLast="45" xr6:coauthVersionMax="45" xr10:uidLastSave="{00000000-0000-0000-0000-000000000000}"/>
  <bookViews>
    <workbookView xWindow="-120" yWindow="-120" windowWidth="29040" windowHeight="15840" tabRatio="742" xr2:uid="{00000000-000D-0000-FFFF-FFFF00000000}"/>
  </bookViews>
  <sheets>
    <sheet name="КПК0213123" sheetId="7" r:id="rId1"/>
  </sheets>
  <definedNames>
    <definedName name="_xlnm.Print_Area" localSheetId="0">КПК0213123!$A$1:$BM$87</definedName>
  </definedNames>
  <calcPr calcId="191029"/>
</workbook>
</file>

<file path=xl/calcChain.xml><?xml version="1.0" encoding="utf-8"?>
<calcChain xmlns="http://schemas.openxmlformats.org/spreadsheetml/2006/main">
  <c r="AO72" i="7" l="1"/>
  <c r="AO71" i="7"/>
  <c r="AO66" i="7"/>
  <c r="AB59" i="7"/>
  <c r="AB58" i="7"/>
  <c r="AC50" i="7"/>
  <c r="AC49" i="7"/>
  <c r="U22" i="7"/>
  <c r="AS22" i="7"/>
  <c r="BE74" i="7" l="1"/>
  <c r="BE72" i="7"/>
  <c r="BE71" i="7"/>
  <c r="BE69" i="7"/>
  <c r="BE68" i="7"/>
  <c r="BE66" i="7"/>
  <c r="AR59" i="7"/>
  <c r="AR58" i="7"/>
  <c r="AS50" i="7"/>
  <c r="AS49" i="7"/>
</calcChain>
</file>

<file path=xl/sharedStrings.xml><?xml version="1.0" encoding="utf-8"?>
<sst xmlns="http://schemas.openxmlformats.org/spreadsheetml/2006/main" count="141" uniqueCount="108">
  <si>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</si>
  <si>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</si>
  <si>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</si>
  <si>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</si>
  <si>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</si>
  <si>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</si>
  <si>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</si>
  <si>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</si>
  <si>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</si>
  <si>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</si>
  <si>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</si>
  <si>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</si>
  <si>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</si>
  <si>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</si>
  <si>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</si>
  <si>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</si>
  <si>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</si>
  <si>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</si>
  <si>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</si>
  <si>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</si>
  <si>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</si>
  <si>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</si>
  <si>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</si>
  <si>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</si>
  <si>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</si>
  <si>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</si>
  <si>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</si>
  <si>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</si>
  <si>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</si>
  <si>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</si>
  <si>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</si>
  <si>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</si>
  <si>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</si>
  <si>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</si>
  <si>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</si>
  <si>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</si>
  <si>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</si>
  <si>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</si>
  <si>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</si>
  <si>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</si>
  <si>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</si>
  <si>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</si>
  <si>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</si>
  <si>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</si>
  <si>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</si>
  <si>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</si>
  <si>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</si>
  <si>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</si>
  <si>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</si>
  <si>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</si>
  <si>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</si>
  <si>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</si>
  <si>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</si>
  <si>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</si>
  <si>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</si>
  <si>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</si>
  <si>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</si>
  <si>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</si>
  <si>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</si>
  <si>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</si>
  <si>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</si>
  <si>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</si>
  <si>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</si>
  <si>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</si>
  <si>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</si>
  <si>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</si>
  <si>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грн.</t>
  </si>
  <si>
    <t>од.</t>
  </si>
  <si>
    <t>продукту</t>
  </si>
  <si>
    <t>ефективності</t>
  </si>
  <si>
    <t>Розрахунковий показник</t>
  </si>
  <si>
    <t>0200000</t>
  </si>
  <si>
    <t>Виконавчий комітет Саксаганської районної у місті ради</t>
  </si>
  <si>
    <t>Фінансовий відділ виконкому Саксаганської районної у місті ради</t>
  </si>
  <si>
    <t>Голова Саксаганської районної у місті ради</t>
  </si>
  <si>
    <t>В.В Беззубченко</t>
  </si>
  <si>
    <t>Л.Г. Шматкова</t>
  </si>
  <si>
    <t>05410872</t>
  </si>
  <si>
    <t>04205606000</t>
  </si>
  <si>
    <t>бюджетної програми місцевого бюджету на 2020  рік</t>
  </si>
  <si>
    <t>0210000</t>
  </si>
  <si>
    <t>Розрахунок до кошторису</t>
  </si>
  <si>
    <t>якості</t>
  </si>
  <si>
    <t>відс.</t>
  </si>
  <si>
    <t>осіб</t>
  </si>
  <si>
    <t>1040</t>
  </si>
  <si>
    <t>розрахуновий показник</t>
  </si>
  <si>
    <t>Проведення регіональних заходів, спрямованих на підтримку сім’ї, демографічний розвиток</t>
  </si>
  <si>
    <t>Заходи державної політики з питань сім'ї</t>
  </si>
  <si>
    <t>Обсяги видатків</t>
  </si>
  <si>
    <t>кількість регіональних заходів державної політики з питань сім`ї</t>
  </si>
  <si>
    <t>кількість учасників регіональних заходів державної політики з питань сім`ї</t>
  </si>
  <si>
    <t>середні витрати на проведення одного регіонального заходу державної політики з питань сім`ї</t>
  </si>
  <si>
    <t>середні витрати на забезпечення участі в регіональних заходах державної політики з питань сім`ї одного учасника</t>
  </si>
  <si>
    <t>динаміка кількості людей, охоплених регіональними заходами державної політики з питань сім`ї, порівняно з минулим роком</t>
  </si>
  <si>
    <t>розрахуноковий показник</t>
  </si>
  <si>
    <t>Забезпечення соціальної підтримки сім’ям, дітям та молоді вразливих категорій населення</t>
  </si>
  <si>
    <t>0213123</t>
  </si>
  <si>
    <t>Заходи державної політики з питань сім`ї</t>
  </si>
  <si>
    <t>3123</t>
  </si>
  <si>
    <t>Програма реалізації державної та місцевої політики з питань поліпшення становища молоді, дітей, жінок та сімей у Саксаганському районі на 2020-2022 роки</t>
  </si>
  <si>
    <t>Проведення регіональних заходів, спрямованих на зміцнення та підтримку сім'ї, підвищення її ролі у суспільстві, демографічний розвиток</t>
  </si>
  <si>
    <t>Розпорядження голови районної у місті ради "Про затвердження паспорта бюджетної програми на 2020 рік по КПКВК МБ 0213123 у новій редакції"</t>
  </si>
  <si>
    <t>Начальник  фінансового відділу</t>
  </si>
  <si>
    <t xml:space="preserve">Конституція України;									
Бюджетний кодекс України;									2019 рік"									
Закони України «Про органи і служби у справах дітей та спеціальні установи», «Про забезпечення організаційно-правових умов соціального захисту дітей- сиріт та дітей, позбавлених батьківського піклування», «Про охорону дитинства», «Про оздоровлення та відпочинок дітей»									
Наказ  Міністерства Соціальної Політики України №688 від 14.05.2018р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									
Рішення Саксаганської районної у місті ради від 24 грудня 2019 року №345 "Про районний у місті бюджет Саксаганського району у місті Кривому Розі Дніпропетровської області на 2020 рік  (04205606000)", зі змінами
Рішення Саксаганської районної у місті ради від 24.12.2019 №360 «Про затвердження Програми реалізації державної та місцевої політики з питань поліпшення становища молоді, дітей, жінок та сімей у Саксаганському районі на 2020-2022 роки"                                                                                                                                                                                             Рішення Саксаганської районної у місті ради від 02 жовтня 2020 року №408 "Про внесення змін до рішення районної у місті ради від 24 грудня 2019 року № 345 «Про районний у місті бюджет Саксаганського району у місті Кривому Розі Дніпропетровської області на 2020 рік (04205606000)»"                      </t>
  </si>
  <si>
    <t>Рішення Саксаганської районної у місті ради від 24 грудня 2019 року №345 "Про районний у місті бюджет Саксаганського району у місті Кривому Розі Дніпропетровської області на 2020 рік  (04205606000)" зі змінами</t>
  </si>
  <si>
    <t>Рішення Саксаганської районної у місті ради від 24.12.2019 №360 «Про затвердження Програми реалізації державної та місцевої політики з питань поліпшення становища молоді, дітей, жінок та сімей у Саксаганському районі на 2020-2022 роки" зі змінами</t>
  </si>
  <si>
    <r>
      <rPr>
        <u/>
        <sz val="10"/>
        <rFont val="Times New Roman"/>
        <family val="1"/>
        <charset val="204"/>
      </rPr>
      <t>16.10.2020</t>
    </r>
    <r>
      <rPr>
        <sz val="10"/>
        <rFont val="Times New Roman"/>
        <family val="1"/>
        <charset val="204"/>
      </rPr>
      <t>__________________ №  ____</t>
    </r>
    <r>
      <rPr>
        <u/>
        <sz val="10"/>
        <rFont val="Times New Roman"/>
        <family val="1"/>
        <charset val="204"/>
      </rPr>
      <t>216-р</t>
    </r>
    <r>
      <rPr>
        <sz val="10"/>
        <rFont val="Times New Roman"/>
        <family val="1"/>
        <charset val="204"/>
      </rPr>
      <t>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</si>
</sst>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u/>
      <sz val="10"/>
      <name val="Times New Roman"/>
      <family val="1"/>
      <charset val="204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8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8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A87"/>
  <sheetViews>
    <sheetView tabSelected="1" view="pageBreakPreview" topLeftCell="A71" zoomScaleNormal="100" zoomScaleSheetLayoutView="100" workbookViewId="0">
      <selection activeCell="A86" sqref="A86:H8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3" t="s">
        <v>36</v>
      </c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</row>
    <row r="2" spans="1:77" ht="15.95" customHeight="1" x14ac:dyDescent="0.2">
      <c r="AO2" s="100" t="s">
        <v>0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5" customHeight="1" x14ac:dyDescent="0.2">
      <c r="AO3" s="100" t="s">
        <v>1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77" ht="32.1" customHeight="1" x14ac:dyDescent="0.2">
      <c r="AO4" s="124" t="s">
        <v>72</v>
      </c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</row>
    <row r="5" spans="1:77" x14ac:dyDescent="0.2">
      <c r="AO5" s="126" t="s">
        <v>21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77" ht="27.75" customHeight="1" x14ac:dyDescent="0.2">
      <c r="AO6" s="121" t="s">
        <v>102</v>
      </c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</row>
    <row r="7" spans="1:77" ht="15.95" customHeight="1" x14ac:dyDescent="0.2">
      <c r="AO7" s="121" t="s">
        <v>107</v>
      </c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39"/>
      <c r="BH7" s="39"/>
      <c r="BI7" s="39"/>
      <c r="BJ7" s="39"/>
      <c r="BK7" s="39"/>
      <c r="BL7" s="39"/>
    </row>
    <row r="10" spans="1:77" ht="15.75" customHeight="1" x14ac:dyDescent="0.2">
      <c r="A10" s="122" t="s">
        <v>22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79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113" t="s">
        <v>71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4"/>
      <c r="N13" s="120" t="s">
        <v>72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3" t="s">
        <v>77</v>
      </c>
      <c r="AV13" s="114"/>
      <c r="AW13" s="114"/>
      <c r="AX13" s="114"/>
      <c r="AY13" s="114"/>
      <c r="AZ13" s="114"/>
      <c r="BA13" s="114"/>
      <c r="BB13" s="11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8" t="s">
        <v>63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33"/>
      <c r="AU14" s="115" t="s">
        <v>56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13" t="s">
        <v>80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4"/>
      <c r="N16" s="120" t="s">
        <v>72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3" t="s">
        <v>77</v>
      </c>
      <c r="AV16" s="114"/>
      <c r="AW16" s="114"/>
      <c r="AX16" s="114"/>
      <c r="AY16" s="114"/>
      <c r="AZ16" s="114"/>
      <c r="BA16" s="114"/>
      <c r="BB16" s="11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8" t="s">
        <v>62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33"/>
      <c r="AU17" s="115" t="s">
        <v>56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113" t="s">
        <v>97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N19" s="113" t="s">
        <v>99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26"/>
      <c r="AA19" s="113" t="s">
        <v>85</v>
      </c>
      <c r="AB19" s="114"/>
      <c r="AC19" s="114"/>
      <c r="AD19" s="114"/>
      <c r="AE19" s="114"/>
      <c r="AF19" s="114"/>
      <c r="AG19" s="114"/>
      <c r="AH19" s="114"/>
      <c r="AI19" s="114"/>
      <c r="AJ19" s="26"/>
      <c r="AK19" s="119" t="s">
        <v>98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3" t="s">
        <v>78</v>
      </c>
      <c r="BF19" s="114"/>
      <c r="BG19" s="114"/>
      <c r="BH19" s="114"/>
      <c r="BI19" s="114"/>
      <c r="BJ19" s="114"/>
      <c r="BK19" s="114"/>
      <c r="BL19" s="11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57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58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6" t="s">
        <v>59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7" t="s">
        <v>60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5" t="s">
        <v>61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0" t="s">
        <v>51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1">
        <f>AS22</f>
        <v>27850</v>
      </c>
      <c r="V22" s="111"/>
      <c r="W22" s="111"/>
      <c r="X22" s="111"/>
      <c r="Y22" s="111"/>
      <c r="Z22" s="111"/>
      <c r="AA22" s="111"/>
      <c r="AB22" s="111"/>
      <c r="AC22" s="111"/>
      <c r="AD22" s="111"/>
      <c r="AE22" s="112" t="s">
        <v>52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1">
        <f>31750-3900</f>
        <v>27850</v>
      </c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90" t="s">
        <v>24</v>
      </c>
      <c r="BE22" s="90"/>
      <c r="BF22" s="90"/>
      <c r="BG22" s="90"/>
      <c r="BH22" s="90"/>
      <c r="BI22" s="90"/>
      <c r="BJ22" s="90"/>
      <c r="BK22" s="90"/>
      <c r="BL22" s="90"/>
    </row>
    <row r="23" spans="1:79" ht="24.95" customHeight="1" x14ac:dyDescent="0.2">
      <c r="A23" s="90" t="s">
        <v>23</v>
      </c>
      <c r="B23" s="90"/>
      <c r="C23" s="90"/>
      <c r="D23" s="90"/>
      <c r="E23" s="90"/>
      <c r="F23" s="90"/>
      <c r="G23" s="90"/>
      <c r="H23" s="90"/>
      <c r="I23" s="111">
        <v>0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90" t="s">
        <v>25</v>
      </c>
      <c r="U23" s="90"/>
      <c r="V23" s="90"/>
      <c r="W23" s="9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0" t="s">
        <v>38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198.75" customHeight="1" x14ac:dyDescent="0.2">
      <c r="A26" s="108" t="s">
        <v>104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0" t="s">
        <v>37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79" ht="27.75" customHeight="1" x14ac:dyDescent="0.2">
      <c r="A29" s="104" t="s">
        <v>29</v>
      </c>
      <c r="B29" s="104"/>
      <c r="C29" s="104"/>
      <c r="D29" s="104"/>
      <c r="E29" s="104"/>
      <c r="F29" s="104"/>
      <c r="G29" s="105" t="s">
        <v>41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</row>
    <row r="30" spans="1:79" ht="15.75" hidden="1" x14ac:dyDescent="0.2">
      <c r="A30" s="86">
        <v>1</v>
      </c>
      <c r="B30" s="86"/>
      <c r="C30" s="86"/>
      <c r="D30" s="86"/>
      <c r="E30" s="86"/>
      <c r="F30" s="86"/>
      <c r="G30" s="105">
        <v>2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7"/>
    </row>
    <row r="31" spans="1:79" ht="10.5" hidden="1" customHeight="1" x14ac:dyDescent="0.2">
      <c r="A31" s="42" t="s">
        <v>34</v>
      </c>
      <c r="B31" s="42"/>
      <c r="C31" s="42"/>
      <c r="D31" s="42"/>
      <c r="E31" s="42"/>
      <c r="F31" s="42"/>
      <c r="G31" s="79" t="s">
        <v>8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50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87" t="s">
        <v>101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0" t="s">
        <v>39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15.95" customHeight="1" x14ac:dyDescent="0.2">
      <c r="A35" s="108" t="s">
        <v>96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0" t="s">
        <v>40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</row>
    <row r="38" spans="1:79" ht="27.75" customHeight="1" x14ac:dyDescent="0.2">
      <c r="A38" s="104" t="s">
        <v>29</v>
      </c>
      <c r="B38" s="104"/>
      <c r="C38" s="104"/>
      <c r="D38" s="104"/>
      <c r="E38" s="104"/>
      <c r="F38" s="104"/>
      <c r="G38" s="105" t="s">
        <v>26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7"/>
    </row>
    <row r="39" spans="1:79" ht="15.75" hidden="1" x14ac:dyDescent="0.2">
      <c r="A39" s="86">
        <v>1</v>
      </c>
      <c r="B39" s="86"/>
      <c r="C39" s="86"/>
      <c r="D39" s="86"/>
      <c r="E39" s="86"/>
      <c r="F39" s="86"/>
      <c r="G39" s="105">
        <v>2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7"/>
    </row>
    <row r="40" spans="1:79" ht="10.5" hidden="1" customHeight="1" x14ac:dyDescent="0.2">
      <c r="A40" s="42" t="s">
        <v>7</v>
      </c>
      <c r="B40" s="42"/>
      <c r="C40" s="42"/>
      <c r="D40" s="42"/>
      <c r="E40" s="42"/>
      <c r="F40" s="42"/>
      <c r="G40" s="79" t="s">
        <v>8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12</v>
      </c>
    </row>
    <row r="41" spans="1:79" ht="18.600000000000001" customHeight="1" x14ac:dyDescent="0.2">
      <c r="A41" s="42">
        <v>1</v>
      </c>
      <c r="B41" s="42"/>
      <c r="C41" s="42"/>
      <c r="D41" s="42"/>
      <c r="E41" s="42"/>
      <c r="F41" s="42"/>
      <c r="G41" s="87" t="s">
        <v>87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0" t="s">
        <v>42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6" t="s">
        <v>29</v>
      </c>
      <c r="B45" s="86"/>
      <c r="C45" s="86"/>
      <c r="D45" s="95" t="s">
        <v>27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86" t="s">
        <v>30</v>
      </c>
      <c r="AD45" s="86"/>
      <c r="AE45" s="86"/>
      <c r="AF45" s="86"/>
      <c r="AG45" s="86"/>
      <c r="AH45" s="86"/>
      <c r="AI45" s="86"/>
      <c r="AJ45" s="86"/>
      <c r="AK45" s="86" t="s">
        <v>31</v>
      </c>
      <c r="AL45" s="86"/>
      <c r="AM45" s="86"/>
      <c r="AN45" s="86"/>
      <c r="AO45" s="86"/>
      <c r="AP45" s="86"/>
      <c r="AQ45" s="86"/>
      <c r="AR45" s="86"/>
      <c r="AS45" s="86" t="s">
        <v>28</v>
      </c>
      <c r="AT45" s="86"/>
      <c r="AU45" s="86"/>
      <c r="AV45" s="86"/>
      <c r="AW45" s="86"/>
      <c r="AX45" s="86"/>
      <c r="AY45" s="86"/>
      <c r="AZ45" s="8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6"/>
      <c r="B46" s="86"/>
      <c r="C46" s="86"/>
      <c r="D46" s="98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99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6">
        <v>1</v>
      </c>
      <c r="B47" s="86"/>
      <c r="C47" s="86"/>
      <c r="D47" s="83">
        <v>2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86">
        <v>3</v>
      </c>
      <c r="AD47" s="86"/>
      <c r="AE47" s="86"/>
      <c r="AF47" s="86"/>
      <c r="AG47" s="86"/>
      <c r="AH47" s="86"/>
      <c r="AI47" s="86"/>
      <c r="AJ47" s="86"/>
      <c r="AK47" s="86">
        <v>4</v>
      </c>
      <c r="AL47" s="86"/>
      <c r="AM47" s="86"/>
      <c r="AN47" s="86"/>
      <c r="AO47" s="86"/>
      <c r="AP47" s="86"/>
      <c r="AQ47" s="86"/>
      <c r="AR47" s="86"/>
      <c r="AS47" s="86">
        <v>5</v>
      </c>
      <c r="AT47" s="86"/>
      <c r="AU47" s="86"/>
      <c r="AV47" s="86"/>
      <c r="AW47" s="86"/>
      <c r="AX47" s="86"/>
      <c r="AY47" s="86"/>
      <c r="AZ47" s="8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2" t="s">
        <v>7</v>
      </c>
      <c r="B48" s="42"/>
      <c r="C48" s="42"/>
      <c r="D48" s="101" t="s">
        <v>8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63" t="s">
        <v>9</v>
      </c>
      <c r="AD48" s="63"/>
      <c r="AE48" s="63"/>
      <c r="AF48" s="63"/>
      <c r="AG48" s="63"/>
      <c r="AH48" s="63"/>
      <c r="AI48" s="63"/>
      <c r="AJ48" s="63"/>
      <c r="AK48" s="63" t="s">
        <v>10</v>
      </c>
      <c r="AL48" s="63"/>
      <c r="AM48" s="63"/>
      <c r="AN48" s="63"/>
      <c r="AO48" s="63"/>
      <c r="AP48" s="63"/>
      <c r="AQ48" s="63"/>
      <c r="AR48" s="63"/>
      <c r="AS48" s="46" t="s">
        <v>11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6.899999999999999" customHeight="1" x14ac:dyDescent="0.2">
      <c r="A49" s="42">
        <v>1</v>
      </c>
      <c r="B49" s="42"/>
      <c r="C49" s="42"/>
      <c r="D49" s="87" t="s">
        <v>88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41">
        <f>AS22</f>
        <v>27850</v>
      </c>
      <c r="AD49" s="41"/>
      <c r="AE49" s="41"/>
      <c r="AF49" s="41"/>
      <c r="AG49" s="41"/>
      <c r="AH49" s="41"/>
      <c r="AI49" s="41"/>
      <c r="AJ49" s="41"/>
      <c r="AK49" s="41">
        <v>0</v>
      </c>
      <c r="AL49" s="41"/>
      <c r="AM49" s="41"/>
      <c r="AN49" s="41"/>
      <c r="AO49" s="41"/>
      <c r="AP49" s="41"/>
      <c r="AQ49" s="41"/>
      <c r="AR49" s="41"/>
      <c r="AS49" s="41">
        <f>AC49+AK49</f>
        <v>27850</v>
      </c>
      <c r="AT49" s="41"/>
      <c r="AU49" s="41"/>
      <c r="AV49" s="41"/>
      <c r="AW49" s="41"/>
      <c r="AX49" s="41"/>
      <c r="AY49" s="41"/>
      <c r="AZ49" s="41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7"/>
      <c r="B50" s="47"/>
      <c r="C50" s="47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52">
        <f>AC49</f>
        <v>27850</v>
      </c>
      <c r="AD50" s="52"/>
      <c r="AE50" s="52"/>
      <c r="AF50" s="52"/>
      <c r="AG50" s="52"/>
      <c r="AH50" s="52"/>
      <c r="AI50" s="52"/>
      <c r="AJ50" s="52"/>
      <c r="AK50" s="52">
        <v>0</v>
      </c>
      <c r="AL50" s="52"/>
      <c r="AM50" s="52"/>
      <c r="AN50" s="52"/>
      <c r="AO50" s="52"/>
      <c r="AP50" s="52"/>
      <c r="AQ50" s="52"/>
      <c r="AR50" s="52"/>
      <c r="AS50" s="52">
        <f>AC50+AK50</f>
        <v>27850</v>
      </c>
      <c r="AT50" s="52"/>
      <c r="AU50" s="52"/>
      <c r="AV50" s="52"/>
      <c r="AW50" s="52"/>
      <c r="AX50" s="52"/>
      <c r="AY50" s="52"/>
      <c r="AZ50" s="5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100" t="s">
        <v>43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</row>
    <row r="53" spans="1:79" ht="15" customHeight="1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6" t="s">
        <v>29</v>
      </c>
      <c r="B54" s="86"/>
      <c r="C54" s="86"/>
      <c r="D54" s="95" t="s">
        <v>35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7"/>
      <c r="AB54" s="86" t="s">
        <v>30</v>
      </c>
      <c r="AC54" s="86"/>
      <c r="AD54" s="86"/>
      <c r="AE54" s="86"/>
      <c r="AF54" s="86"/>
      <c r="AG54" s="86"/>
      <c r="AH54" s="86"/>
      <c r="AI54" s="86"/>
      <c r="AJ54" s="86" t="s">
        <v>31</v>
      </c>
      <c r="AK54" s="86"/>
      <c r="AL54" s="86"/>
      <c r="AM54" s="86"/>
      <c r="AN54" s="86"/>
      <c r="AO54" s="86"/>
      <c r="AP54" s="86"/>
      <c r="AQ54" s="86"/>
      <c r="AR54" s="86" t="s">
        <v>28</v>
      </c>
      <c r="AS54" s="86"/>
      <c r="AT54" s="86"/>
      <c r="AU54" s="86"/>
      <c r="AV54" s="86"/>
      <c r="AW54" s="86"/>
      <c r="AX54" s="86"/>
      <c r="AY54" s="86"/>
    </row>
    <row r="55" spans="1:79" ht="19.899999999999999" customHeight="1" x14ac:dyDescent="0.2">
      <c r="A55" s="86"/>
      <c r="B55" s="86"/>
      <c r="C55" s="86"/>
      <c r="D55" s="98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99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</row>
    <row r="56" spans="1:79" ht="15.75" customHeight="1" x14ac:dyDescent="0.2">
      <c r="A56" s="86">
        <v>1</v>
      </c>
      <c r="B56" s="86"/>
      <c r="C56" s="86"/>
      <c r="D56" s="83">
        <v>2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86">
        <v>3</v>
      </c>
      <c r="AC56" s="86"/>
      <c r="AD56" s="86"/>
      <c r="AE56" s="86"/>
      <c r="AF56" s="86"/>
      <c r="AG56" s="86"/>
      <c r="AH56" s="86"/>
      <c r="AI56" s="86"/>
      <c r="AJ56" s="86">
        <v>4</v>
      </c>
      <c r="AK56" s="86"/>
      <c r="AL56" s="86"/>
      <c r="AM56" s="86"/>
      <c r="AN56" s="86"/>
      <c r="AO56" s="86"/>
      <c r="AP56" s="86"/>
      <c r="AQ56" s="86"/>
      <c r="AR56" s="86">
        <v>5</v>
      </c>
      <c r="AS56" s="86"/>
      <c r="AT56" s="86"/>
      <c r="AU56" s="86"/>
      <c r="AV56" s="86"/>
      <c r="AW56" s="86"/>
      <c r="AX56" s="86"/>
      <c r="AY56" s="86"/>
    </row>
    <row r="57" spans="1:79" ht="12.75" hidden="1" customHeight="1" x14ac:dyDescent="0.2">
      <c r="A57" s="42" t="s">
        <v>7</v>
      </c>
      <c r="B57" s="42"/>
      <c r="C57" s="42"/>
      <c r="D57" s="79" t="s">
        <v>8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63" t="s">
        <v>9</v>
      </c>
      <c r="AC57" s="63"/>
      <c r="AD57" s="63"/>
      <c r="AE57" s="63"/>
      <c r="AF57" s="63"/>
      <c r="AG57" s="63"/>
      <c r="AH57" s="63"/>
      <c r="AI57" s="63"/>
      <c r="AJ57" s="63" t="s">
        <v>10</v>
      </c>
      <c r="AK57" s="63"/>
      <c r="AL57" s="63"/>
      <c r="AM57" s="63"/>
      <c r="AN57" s="63"/>
      <c r="AO57" s="63"/>
      <c r="AP57" s="63"/>
      <c r="AQ57" s="63"/>
      <c r="AR57" s="63" t="s">
        <v>11</v>
      </c>
      <c r="AS57" s="63"/>
      <c r="AT57" s="63"/>
      <c r="AU57" s="63"/>
      <c r="AV57" s="63"/>
      <c r="AW57" s="63"/>
      <c r="AX57" s="63"/>
      <c r="AY57" s="63"/>
      <c r="CA57" s="1" t="s">
        <v>16</v>
      </c>
    </row>
    <row r="58" spans="1:79" ht="31.9" customHeight="1" x14ac:dyDescent="0.2">
      <c r="A58" s="42">
        <v>1</v>
      </c>
      <c r="B58" s="42"/>
      <c r="C58" s="42"/>
      <c r="D58" s="87" t="s">
        <v>100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41">
        <f>AC49</f>
        <v>27850</v>
      </c>
      <c r="AC58" s="41"/>
      <c r="AD58" s="41"/>
      <c r="AE58" s="41"/>
      <c r="AF58" s="41"/>
      <c r="AG58" s="41"/>
      <c r="AH58" s="41"/>
      <c r="AI58" s="41"/>
      <c r="AJ58" s="41">
        <v>0</v>
      </c>
      <c r="AK58" s="41"/>
      <c r="AL58" s="41"/>
      <c r="AM58" s="41"/>
      <c r="AN58" s="41"/>
      <c r="AO58" s="41"/>
      <c r="AP58" s="41"/>
      <c r="AQ58" s="41"/>
      <c r="AR58" s="41">
        <f>AB58+AJ58</f>
        <v>27850</v>
      </c>
      <c r="AS58" s="41"/>
      <c r="AT58" s="41"/>
      <c r="AU58" s="41"/>
      <c r="AV58" s="41"/>
      <c r="AW58" s="41"/>
      <c r="AX58" s="41"/>
      <c r="AY58" s="41"/>
      <c r="CA58" s="1" t="s">
        <v>17</v>
      </c>
    </row>
    <row r="59" spans="1:79" s="4" customFormat="1" ht="12.75" customHeight="1" x14ac:dyDescent="0.2">
      <c r="A59" s="47"/>
      <c r="B59" s="47"/>
      <c r="C59" s="47"/>
      <c r="D59" s="91" t="s">
        <v>28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52">
        <f>AB58</f>
        <v>27850</v>
      </c>
      <c r="AC59" s="52"/>
      <c r="AD59" s="52"/>
      <c r="AE59" s="52"/>
      <c r="AF59" s="52"/>
      <c r="AG59" s="52"/>
      <c r="AH59" s="52"/>
      <c r="AI59" s="52"/>
      <c r="AJ59" s="52">
        <v>0</v>
      </c>
      <c r="AK59" s="52"/>
      <c r="AL59" s="52"/>
      <c r="AM59" s="52"/>
      <c r="AN59" s="52"/>
      <c r="AO59" s="52"/>
      <c r="AP59" s="52"/>
      <c r="AQ59" s="52"/>
      <c r="AR59" s="52">
        <f>AB59+AJ59</f>
        <v>27850</v>
      </c>
      <c r="AS59" s="52"/>
      <c r="AT59" s="52"/>
      <c r="AU59" s="52"/>
      <c r="AV59" s="52"/>
      <c r="AW59" s="52"/>
      <c r="AX59" s="52"/>
      <c r="AY59" s="52"/>
    </row>
    <row r="60" spans="1:79" ht="4.1500000000000004" customHeight="1" x14ac:dyDescent="0.2"/>
    <row r="61" spans="1:79" ht="15.75" customHeight="1" x14ac:dyDescent="0.2">
      <c r="A61" s="90" t="s">
        <v>44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</row>
    <row r="62" spans="1:79" ht="34.9" customHeight="1" x14ac:dyDescent="0.2">
      <c r="A62" s="86" t="s">
        <v>29</v>
      </c>
      <c r="B62" s="86"/>
      <c r="C62" s="86"/>
      <c r="D62" s="86"/>
      <c r="E62" s="86"/>
      <c r="F62" s="86"/>
      <c r="G62" s="83" t="s">
        <v>45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86" t="s">
        <v>3</v>
      </c>
      <c r="AA62" s="86"/>
      <c r="AB62" s="86"/>
      <c r="AC62" s="86"/>
      <c r="AD62" s="86"/>
      <c r="AE62" s="86" t="s">
        <v>2</v>
      </c>
      <c r="AF62" s="86"/>
      <c r="AG62" s="86"/>
      <c r="AH62" s="86"/>
      <c r="AI62" s="86"/>
      <c r="AJ62" s="86"/>
      <c r="AK62" s="86"/>
      <c r="AL62" s="86"/>
      <c r="AM62" s="86"/>
      <c r="AN62" s="86"/>
      <c r="AO62" s="83" t="s">
        <v>30</v>
      </c>
      <c r="AP62" s="84"/>
      <c r="AQ62" s="84"/>
      <c r="AR62" s="84"/>
      <c r="AS62" s="84"/>
      <c r="AT62" s="84"/>
      <c r="AU62" s="84"/>
      <c r="AV62" s="85"/>
      <c r="AW62" s="83" t="s">
        <v>31</v>
      </c>
      <c r="AX62" s="84"/>
      <c r="AY62" s="84"/>
      <c r="AZ62" s="84"/>
      <c r="BA62" s="84"/>
      <c r="BB62" s="84"/>
      <c r="BC62" s="84"/>
      <c r="BD62" s="85"/>
      <c r="BE62" s="83" t="s">
        <v>28</v>
      </c>
      <c r="BF62" s="84"/>
      <c r="BG62" s="84"/>
      <c r="BH62" s="84"/>
      <c r="BI62" s="84"/>
      <c r="BJ62" s="84"/>
      <c r="BK62" s="84"/>
      <c r="BL62" s="85"/>
    </row>
    <row r="63" spans="1:79" ht="15.75" customHeight="1" x14ac:dyDescent="0.2">
      <c r="A63" s="86">
        <v>1</v>
      </c>
      <c r="B63" s="86"/>
      <c r="C63" s="86"/>
      <c r="D63" s="86"/>
      <c r="E63" s="86"/>
      <c r="F63" s="86"/>
      <c r="G63" s="83">
        <v>2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86">
        <v>3</v>
      </c>
      <c r="AA63" s="86"/>
      <c r="AB63" s="86"/>
      <c r="AC63" s="86"/>
      <c r="AD63" s="86"/>
      <c r="AE63" s="86">
        <v>4</v>
      </c>
      <c r="AF63" s="86"/>
      <c r="AG63" s="86"/>
      <c r="AH63" s="86"/>
      <c r="AI63" s="86"/>
      <c r="AJ63" s="86"/>
      <c r="AK63" s="86"/>
      <c r="AL63" s="86"/>
      <c r="AM63" s="86"/>
      <c r="AN63" s="86"/>
      <c r="AO63" s="86">
        <v>5</v>
      </c>
      <c r="AP63" s="86"/>
      <c r="AQ63" s="86"/>
      <c r="AR63" s="86"/>
      <c r="AS63" s="86"/>
      <c r="AT63" s="86"/>
      <c r="AU63" s="86"/>
      <c r="AV63" s="86"/>
      <c r="AW63" s="86">
        <v>6</v>
      </c>
      <c r="AX63" s="86"/>
      <c r="AY63" s="86"/>
      <c r="AZ63" s="86"/>
      <c r="BA63" s="86"/>
      <c r="BB63" s="86"/>
      <c r="BC63" s="86"/>
      <c r="BD63" s="86"/>
      <c r="BE63" s="86">
        <v>7</v>
      </c>
      <c r="BF63" s="86"/>
      <c r="BG63" s="86"/>
      <c r="BH63" s="86"/>
      <c r="BI63" s="86"/>
      <c r="BJ63" s="86"/>
      <c r="BK63" s="86"/>
      <c r="BL63" s="86"/>
    </row>
    <row r="64" spans="1:79" ht="12.75" hidden="1" customHeight="1" x14ac:dyDescent="0.2">
      <c r="A64" s="42" t="s">
        <v>34</v>
      </c>
      <c r="B64" s="42"/>
      <c r="C64" s="42"/>
      <c r="D64" s="42"/>
      <c r="E64" s="42"/>
      <c r="F64" s="42"/>
      <c r="G64" s="79" t="s">
        <v>8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42" t="s">
        <v>20</v>
      </c>
      <c r="AA64" s="42"/>
      <c r="AB64" s="42"/>
      <c r="AC64" s="42"/>
      <c r="AD64" s="42"/>
      <c r="AE64" s="82" t="s">
        <v>33</v>
      </c>
      <c r="AF64" s="82"/>
      <c r="AG64" s="82"/>
      <c r="AH64" s="82"/>
      <c r="AI64" s="82"/>
      <c r="AJ64" s="82"/>
      <c r="AK64" s="82"/>
      <c r="AL64" s="82"/>
      <c r="AM64" s="82"/>
      <c r="AN64" s="79"/>
      <c r="AO64" s="63" t="s">
        <v>9</v>
      </c>
      <c r="AP64" s="63"/>
      <c r="AQ64" s="63"/>
      <c r="AR64" s="63"/>
      <c r="AS64" s="63"/>
      <c r="AT64" s="63"/>
      <c r="AU64" s="63"/>
      <c r="AV64" s="63"/>
      <c r="AW64" s="63" t="s">
        <v>32</v>
      </c>
      <c r="AX64" s="63"/>
      <c r="AY64" s="63"/>
      <c r="AZ64" s="63"/>
      <c r="BA64" s="63"/>
      <c r="BB64" s="63"/>
      <c r="BC64" s="63"/>
      <c r="BD64" s="63"/>
      <c r="BE64" s="63" t="s">
        <v>11</v>
      </c>
      <c r="BF64" s="63"/>
      <c r="BG64" s="63"/>
      <c r="BH64" s="63"/>
      <c r="BI64" s="63"/>
      <c r="BJ64" s="63"/>
      <c r="BK64" s="63"/>
      <c r="BL64" s="63"/>
      <c r="CA64" s="1" t="s">
        <v>18</v>
      </c>
    </row>
    <row r="65" spans="1:79" s="4" customFormat="1" ht="16.899999999999999" customHeight="1" x14ac:dyDescent="0.2">
      <c r="A65" s="47">
        <v>1</v>
      </c>
      <c r="B65" s="47"/>
      <c r="C65" s="47"/>
      <c r="D65" s="47"/>
      <c r="E65" s="47"/>
      <c r="F65" s="47"/>
      <c r="G65" s="64" t="s">
        <v>65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51"/>
      <c r="AA65" s="51"/>
      <c r="AB65" s="51"/>
      <c r="AC65" s="51"/>
      <c r="AD65" s="51"/>
      <c r="AE65" s="67"/>
      <c r="AF65" s="67"/>
      <c r="AG65" s="67"/>
      <c r="AH65" s="67"/>
      <c r="AI65" s="67"/>
      <c r="AJ65" s="67"/>
      <c r="AK65" s="67"/>
      <c r="AL65" s="67"/>
      <c r="AM65" s="67"/>
      <c r="AN65" s="68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CA65" s="4" t="s">
        <v>19</v>
      </c>
    </row>
    <row r="66" spans="1:79" ht="93.75" customHeight="1" x14ac:dyDescent="0.2">
      <c r="A66" s="42">
        <v>0</v>
      </c>
      <c r="B66" s="42"/>
      <c r="C66" s="42"/>
      <c r="D66" s="42"/>
      <c r="E66" s="42"/>
      <c r="F66" s="42"/>
      <c r="G66" s="43" t="s">
        <v>89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6" t="s">
        <v>66</v>
      </c>
      <c r="AA66" s="46"/>
      <c r="AB66" s="46"/>
      <c r="AC66" s="46"/>
      <c r="AD66" s="46"/>
      <c r="AE66" s="53" t="s">
        <v>105</v>
      </c>
      <c r="AF66" s="54"/>
      <c r="AG66" s="54"/>
      <c r="AH66" s="54"/>
      <c r="AI66" s="54"/>
      <c r="AJ66" s="54"/>
      <c r="AK66" s="54"/>
      <c r="AL66" s="54"/>
      <c r="AM66" s="54"/>
      <c r="AN66" s="55"/>
      <c r="AO66" s="41">
        <f>AS22</f>
        <v>27850</v>
      </c>
      <c r="AP66" s="41"/>
      <c r="AQ66" s="41"/>
      <c r="AR66" s="41"/>
      <c r="AS66" s="41"/>
      <c r="AT66" s="41"/>
      <c r="AU66" s="41"/>
      <c r="AV66" s="41"/>
      <c r="AW66" s="41">
        <v>0</v>
      </c>
      <c r="AX66" s="41"/>
      <c r="AY66" s="41"/>
      <c r="AZ66" s="41"/>
      <c r="BA66" s="41"/>
      <c r="BB66" s="41"/>
      <c r="BC66" s="41"/>
      <c r="BD66" s="41"/>
      <c r="BE66" s="41">
        <f t="shared" ref="BE66:BE74" si="0">AO66+AW66</f>
        <v>27850</v>
      </c>
      <c r="BF66" s="41"/>
      <c r="BG66" s="41"/>
      <c r="BH66" s="41"/>
      <c r="BI66" s="41"/>
      <c r="BJ66" s="41"/>
      <c r="BK66" s="41"/>
      <c r="BL66" s="41"/>
    </row>
    <row r="67" spans="1:79" s="4" customFormat="1" ht="18.75" customHeight="1" x14ac:dyDescent="0.2">
      <c r="A67" s="47">
        <v>2</v>
      </c>
      <c r="B67" s="47"/>
      <c r="C67" s="47"/>
      <c r="D67" s="47"/>
      <c r="E67" s="47"/>
      <c r="F67" s="47"/>
      <c r="G67" s="48" t="s">
        <v>68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48"/>
      <c r="AF67" s="49"/>
      <c r="AG67" s="49"/>
      <c r="AH67" s="49"/>
      <c r="AI67" s="49"/>
      <c r="AJ67" s="49"/>
      <c r="AK67" s="49"/>
      <c r="AL67" s="49"/>
      <c r="AM67" s="49"/>
      <c r="AN67" s="50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</row>
    <row r="68" spans="1:79" ht="105" customHeight="1" x14ac:dyDescent="0.2">
      <c r="A68" s="42">
        <v>0</v>
      </c>
      <c r="B68" s="42"/>
      <c r="C68" s="42"/>
      <c r="D68" s="42"/>
      <c r="E68" s="42"/>
      <c r="F68" s="42"/>
      <c r="G68" s="43" t="s">
        <v>90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6" t="s">
        <v>67</v>
      </c>
      <c r="AA68" s="46"/>
      <c r="AB68" s="46"/>
      <c r="AC68" s="46"/>
      <c r="AD68" s="46"/>
      <c r="AE68" s="43" t="s">
        <v>106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1">
        <v>2</v>
      </c>
      <c r="AP68" s="41"/>
      <c r="AQ68" s="41"/>
      <c r="AR68" s="41"/>
      <c r="AS68" s="41"/>
      <c r="AT68" s="41"/>
      <c r="AU68" s="41"/>
      <c r="AV68" s="41"/>
      <c r="AW68" s="41">
        <v>0</v>
      </c>
      <c r="AX68" s="41"/>
      <c r="AY68" s="41"/>
      <c r="AZ68" s="41"/>
      <c r="BA68" s="41"/>
      <c r="BB68" s="41"/>
      <c r="BC68" s="41"/>
      <c r="BD68" s="41"/>
      <c r="BE68" s="41">
        <f t="shared" si="0"/>
        <v>2</v>
      </c>
      <c r="BF68" s="41"/>
      <c r="BG68" s="41"/>
      <c r="BH68" s="41"/>
      <c r="BI68" s="41"/>
      <c r="BJ68" s="41"/>
      <c r="BK68" s="41"/>
      <c r="BL68" s="41"/>
    </row>
    <row r="69" spans="1:79" ht="30.6" customHeight="1" x14ac:dyDescent="0.2">
      <c r="A69" s="42">
        <v>0</v>
      </c>
      <c r="B69" s="42"/>
      <c r="C69" s="42"/>
      <c r="D69" s="42"/>
      <c r="E69" s="42"/>
      <c r="F69" s="42"/>
      <c r="G69" s="43" t="s">
        <v>91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46" t="s">
        <v>84</v>
      </c>
      <c r="AA69" s="46"/>
      <c r="AB69" s="46"/>
      <c r="AC69" s="46"/>
      <c r="AD69" s="46"/>
      <c r="AE69" s="43" t="s">
        <v>81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1">
        <v>375</v>
      </c>
      <c r="AP69" s="41"/>
      <c r="AQ69" s="41"/>
      <c r="AR69" s="41"/>
      <c r="AS69" s="41"/>
      <c r="AT69" s="41"/>
      <c r="AU69" s="41"/>
      <c r="AV69" s="41"/>
      <c r="AW69" s="41">
        <v>0</v>
      </c>
      <c r="AX69" s="41"/>
      <c r="AY69" s="41"/>
      <c r="AZ69" s="41"/>
      <c r="BA69" s="41"/>
      <c r="BB69" s="41"/>
      <c r="BC69" s="41"/>
      <c r="BD69" s="41"/>
      <c r="BE69" s="41">
        <f t="shared" si="0"/>
        <v>375</v>
      </c>
      <c r="BF69" s="41"/>
      <c r="BG69" s="41"/>
      <c r="BH69" s="41"/>
      <c r="BI69" s="41"/>
      <c r="BJ69" s="41"/>
      <c r="BK69" s="41"/>
      <c r="BL69" s="41"/>
    </row>
    <row r="70" spans="1:79" s="4" customFormat="1" ht="12.75" customHeight="1" x14ac:dyDescent="0.2">
      <c r="A70" s="47">
        <v>3</v>
      </c>
      <c r="B70" s="47"/>
      <c r="C70" s="47"/>
      <c r="D70" s="47"/>
      <c r="E70" s="47"/>
      <c r="F70" s="47"/>
      <c r="G70" s="48" t="s">
        <v>69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</row>
    <row r="71" spans="1:79" ht="29.45" customHeight="1" x14ac:dyDescent="0.2">
      <c r="A71" s="42">
        <v>0</v>
      </c>
      <c r="B71" s="42"/>
      <c r="C71" s="42"/>
      <c r="D71" s="42"/>
      <c r="E71" s="42"/>
      <c r="F71" s="42"/>
      <c r="G71" s="43" t="s">
        <v>92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6" t="s">
        <v>66</v>
      </c>
      <c r="AA71" s="46"/>
      <c r="AB71" s="46"/>
      <c r="AC71" s="46"/>
      <c r="AD71" s="46"/>
      <c r="AE71" s="43" t="s">
        <v>86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1">
        <f>AO66/AO68</f>
        <v>13925</v>
      </c>
      <c r="AP71" s="41"/>
      <c r="AQ71" s="41"/>
      <c r="AR71" s="41"/>
      <c r="AS71" s="41"/>
      <c r="AT71" s="41"/>
      <c r="AU71" s="41"/>
      <c r="AV71" s="41"/>
      <c r="AW71" s="41">
        <v>0</v>
      </c>
      <c r="AX71" s="41"/>
      <c r="AY71" s="41"/>
      <c r="AZ71" s="41"/>
      <c r="BA71" s="41"/>
      <c r="BB71" s="41"/>
      <c r="BC71" s="41"/>
      <c r="BD71" s="41"/>
      <c r="BE71" s="41">
        <f t="shared" si="0"/>
        <v>13925</v>
      </c>
      <c r="BF71" s="41"/>
      <c r="BG71" s="41"/>
      <c r="BH71" s="41"/>
      <c r="BI71" s="41"/>
      <c r="BJ71" s="41"/>
      <c r="BK71" s="41"/>
      <c r="BL71" s="41"/>
    </row>
    <row r="72" spans="1:79" ht="30.6" customHeight="1" x14ac:dyDescent="0.2">
      <c r="A72" s="42">
        <v>0</v>
      </c>
      <c r="B72" s="42"/>
      <c r="C72" s="42"/>
      <c r="D72" s="42"/>
      <c r="E72" s="42"/>
      <c r="F72" s="42"/>
      <c r="G72" s="43" t="s">
        <v>93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 t="s">
        <v>66</v>
      </c>
      <c r="AA72" s="46"/>
      <c r="AB72" s="46"/>
      <c r="AC72" s="46"/>
      <c r="AD72" s="46"/>
      <c r="AE72" s="43" t="s">
        <v>70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1">
        <f>AO66/AO69</f>
        <v>74.266666666666666</v>
      </c>
      <c r="AP72" s="41"/>
      <c r="AQ72" s="41"/>
      <c r="AR72" s="41"/>
      <c r="AS72" s="41"/>
      <c r="AT72" s="41"/>
      <c r="AU72" s="41"/>
      <c r="AV72" s="41"/>
      <c r="AW72" s="41">
        <v>0</v>
      </c>
      <c r="AX72" s="41"/>
      <c r="AY72" s="41"/>
      <c r="AZ72" s="41"/>
      <c r="BA72" s="41"/>
      <c r="BB72" s="41"/>
      <c r="BC72" s="41"/>
      <c r="BD72" s="41"/>
      <c r="BE72" s="41">
        <f t="shared" si="0"/>
        <v>74.266666666666666</v>
      </c>
      <c r="BF72" s="41"/>
      <c r="BG72" s="41"/>
      <c r="BH72" s="41"/>
      <c r="BI72" s="41"/>
      <c r="BJ72" s="41"/>
      <c r="BK72" s="41"/>
      <c r="BL72" s="41"/>
    </row>
    <row r="73" spans="1:79" s="4" customFormat="1" ht="12.75" customHeight="1" x14ac:dyDescent="0.2">
      <c r="A73" s="47">
        <v>4</v>
      </c>
      <c r="B73" s="47"/>
      <c r="C73" s="47"/>
      <c r="D73" s="47"/>
      <c r="E73" s="47"/>
      <c r="F73" s="47"/>
      <c r="G73" s="48" t="s">
        <v>82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48"/>
      <c r="AF73" s="49"/>
      <c r="AG73" s="49"/>
      <c r="AH73" s="49"/>
      <c r="AI73" s="49"/>
      <c r="AJ73" s="49"/>
      <c r="AK73" s="49"/>
      <c r="AL73" s="49"/>
      <c r="AM73" s="49"/>
      <c r="AN73" s="50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</row>
    <row r="74" spans="1:79" ht="31.9" customHeight="1" x14ac:dyDescent="0.2">
      <c r="A74" s="42">
        <v>0</v>
      </c>
      <c r="B74" s="42"/>
      <c r="C74" s="42"/>
      <c r="D74" s="42"/>
      <c r="E74" s="42"/>
      <c r="F74" s="42"/>
      <c r="G74" s="43" t="s">
        <v>94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 t="s">
        <v>83</v>
      </c>
      <c r="AA74" s="46"/>
      <c r="AB74" s="46"/>
      <c r="AC74" s="46"/>
      <c r="AD74" s="46"/>
      <c r="AE74" s="43" t="s">
        <v>95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41">
        <v>76</v>
      </c>
      <c r="AP74" s="41"/>
      <c r="AQ74" s="41"/>
      <c r="AR74" s="41"/>
      <c r="AS74" s="41"/>
      <c r="AT74" s="41"/>
      <c r="AU74" s="41"/>
      <c r="AV74" s="41"/>
      <c r="AW74" s="41">
        <v>0</v>
      </c>
      <c r="AX74" s="41"/>
      <c r="AY74" s="41"/>
      <c r="AZ74" s="41"/>
      <c r="BA74" s="41"/>
      <c r="BB74" s="41"/>
      <c r="BC74" s="41"/>
      <c r="BD74" s="41"/>
      <c r="BE74" s="41">
        <f t="shared" si="0"/>
        <v>76</v>
      </c>
      <c r="BF74" s="41"/>
      <c r="BG74" s="41"/>
      <c r="BH74" s="41"/>
      <c r="BI74" s="41"/>
      <c r="BJ74" s="41"/>
      <c r="BK74" s="41"/>
      <c r="BL74" s="41"/>
    </row>
    <row r="75" spans="1:79" ht="6.6" customHeight="1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t="20.45" customHeight="1" x14ac:dyDescent="0.2"/>
    <row r="77" spans="1:79" ht="16.5" customHeight="1" x14ac:dyDescent="0.2">
      <c r="A77" s="56" t="s">
        <v>74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"/>
      <c r="AO77" s="59" t="s">
        <v>75</v>
      </c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</row>
    <row r="78" spans="1:79" x14ac:dyDescent="0.2">
      <c r="W78" s="61" t="s">
        <v>6</v>
      </c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O78" s="61" t="s">
        <v>53</v>
      </c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</row>
    <row r="79" spans="1:79" ht="15.75" customHeight="1" x14ac:dyDescent="0.2">
      <c r="A79" s="62" t="s">
        <v>4</v>
      </c>
      <c r="B79" s="62"/>
      <c r="C79" s="62"/>
      <c r="D79" s="62"/>
      <c r="E79" s="62"/>
      <c r="F79" s="62"/>
    </row>
    <row r="80" spans="1:79" ht="13.15" customHeight="1" x14ac:dyDescent="0.2">
      <c r="A80" s="56" t="s">
        <v>73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77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38"/>
    </row>
    <row r="81" spans="1:59" x14ac:dyDescent="0.2">
      <c r="A81" s="71" t="s">
        <v>48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</row>
    <row r="82" spans="1:59" ht="1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s="40" customFormat="1" ht="15.75" customHeight="1" x14ac:dyDescent="0.25">
      <c r="A83" s="56" t="s">
        <v>103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8"/>
      <c r="AO83" s="59" t="s">
        <v>76</v>
      </c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</row>
    <row r="84" spans="1:59" s="40" customFormat="1" ht="15.75" x14ac:dyDescent="0.25">
      <c r="W84" s="76" t="s">
        <v>6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53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 s="40" customFormat="1" ht="15.75" x14ac:dyDescent="0.25">
      <c r="A85" s="69">
        <v>44120</v>
      </c>
      <c r="B85" s="70"/>
      <c r="C85" s="70"/>
      <c r="D85" s="70"/>
      <c r="E85" s="70"/>
      <c r="F85" s="70"/>
      <c r="G85" s="70"/>
      <c r="H85" s="70"/>
    </row>
    <row r="86" spans="1:59" x14ac:dyDescent="0.2">
      <c r="A86" s="61" t="s">
        <v>46</v>
      </c>
      <c r="B86" s="61"/>
      <c r="C86" s="61"/>
      <c r="D86" s="61"/>
      <c r="E86" s="61"/>
      <c r="F86" s="61"/>
      <c r="G86" s="61"/>
      <c r="H86" s="61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47</v>
      </c>
    </row>
  </sheetData>
  <mergeCells count="223">
    <mergeCell ref="AO1:BL1"/>
    <mergeCell ref="AO2:BL2"/>
    <mergeCell ref="AO3:BL3"/>
    <mergeCell ref="AO4:BL4"/>
    <mergeCell ref="AO5:BL5"/>
    <mergeCell ref="B14:L14"/>
    <mergeCell ref="N14:AS14"/>
    <mergeCell ref="AU14:BB14"/>
    <mergeCell ref="AO6:BL6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5:H85"/>
    <mergeCell ref="A86:H86"/>
    <mergeCell ref="A81:AS81"/>
    <mergeCell ref="A83:V83"/>
    <mergeCell ref="W83:AM83"/>
    <mergeCell ref="AO83:BG83"/>
    <mergeCell ref="W84:AM84"/>
    <mergeCell ref="AO84:BG84"/>
    <mergeCell ref="A80:V80"/>
    <mergeCell ref="W80:AR80"/>
    <mergeCell ref="A77:V77"/>
    <mergeCell ref="W77:AM77"/>
    <mergeCell ref="AO77:BG77"/>
    <mergeCell ref="W78:AM78"/>
    <mergeCell ref="AO78:BG78"/>
    <mergeCell ref="A79:F79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6" fitToHeight="3" orientation="landscape" r:id="rId1"/>
  <headerFooter alignWithMargins="0"/>
  <rowBreaks count="1" manualBreakCount="1">
    <brk id="3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КПК0213123</vt:lpstr>
      <vt:lpstr>КПК0213123!Область_печати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BUH2016_2</cp:lastModifiedBy>
  <cp:lastPrinted>2020-04-29T11:32:39Z</cp:lastPrinted>
  <dcterms:created xsi:type="dcterms:W3CDTF">2016-08-15T09:54:21Z</dcterms:created>
  <dcterms:modified xsi:type="dcterms:W3CDTF">2020-11-11T13:54:01Z</dcterms:modified>
</cp:coreProperties>
</file>