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3210" sheetId="1" r:id="rId1"/>
  </sheets>
  <definedNames>
    <definedName name="_xlnm.Print_Area" localSheetId="0">'3210'!$A$1:$Q$95</definedName>
  </definedNames>
  <calcPr fullCalcOnLoad="1"/>
</workbook>
</file>

<file path=xl/sharedStrings.xml><?xml version="1.0" encoding="utf-8"?>
<sst xmlns="http://schemas.openxmlformats.org/spreadsheetml/2006/main" count="115" uniqueCount="87">
  <si>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</si>
  <si>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</si>
  <si>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</si>
  <si>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</si>
  <si>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</si>
  <si>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</si>
  <si>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</si>
  <si>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</si>
  <si>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</si>
  <si>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</si>
  <si>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</si>
  <si>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</si>
  <si>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</si>
  <si>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</si>
  <si>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</si>
  <si>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</si>
  <si>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</si>
  <si>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</si>
  <si>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</si>
  <si>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</si>
  <si>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</si>
  <si>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</si>
  <si>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</si>
  <si>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</si>
  <si>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</si>
  <si>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</si>
  <si>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</si>
  <si>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</si>
  <si>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</si>
  <si>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</si>
  <si>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</si>
  <si>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</si>
  <si>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</si>
  <si>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</si>
  <si>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</si>
  <si>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</si>
  <si>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</si>
  <si>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</si>
  <si>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</si>
  <si>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</si>
  <si>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</si>
  <si>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</si>
  <si>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</si>
  <si>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</si>
  <si>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</si>
  <si>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</si>
  <si>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</si>
  <si>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</si>
  <si>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</si>
  <si>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</si>
  <si>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</si>
  <si>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</si>
  <si>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</si>
  <si>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</si>
  <si>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</si>
  <si>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</si>
  <si>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</si>
  <si>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</si>
  <si>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</si>
  <si>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</si>
  <si>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</si>
  <si>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</si>
  <si>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обсяг поточних видатків</t>
  </si>
  <si>
    <t>грн.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</si>
  <si>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</si>
  <si>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</si>
  <si>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</si>
  <si>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</si>
  <si>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</si>
  <si>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</si>
  <si>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Обсяг бюджетних призначень / бюджетних асигнувань -189480 гривень, у тому числі загального фонду -189480 гривень та спеціального фонду - 0 гривень.</t>
  </si>
  <si>
    <t>(0)(2)(1)(3)(2)(1)(0)</t>
  </si>
  <si>
    <t>Розпорядження голови районної у місті ради "Про затвердження паспорта бюджетної програми по КПКВК МБ 0213210 на 2020 рік"</t>
  </si>
  <si>
    <t>(3)(2)(1)(0)</t>
  </si>
  <si>
    <t>(1)(0)(5)(0)</t>
  </si>
  <si>
    <t>Організація та проведення громадських робіт</t>
  </si>
  <si>
    <t>Організація громадських робіт та інших робіт тимчасового характеру</t>
  </si>
  <si>
    <t xml:space="preserve">Програма соціального
захисту окремих категорій мешканців Саксаганського району
на 2020 – 2022 роки» </t>
  </si>
  <si>
    <t>кількість осіб</t>
  </si>
  <si>
    <t>од.</t>
  </si>
  <si>
    <t>розрахунок до кошторису</t>
  </si>
  <si>
    <t>Середні витрати на одну особу</t>
  </si>
  <si>
    <t>розрахунково</t>
  </si>
  <si>
    <t>динаміка** кількості людей, охоплених регіональними заходами  (порівняно з минулим роком)</t>
  </si>
  <si>
    <t>Підстави для виконання бюджетної програми:</t>
  </si>
  <si>
    <t>Рішення Саксаганської районної у місті ради від 24 грудня 2019 року №345 "Про районний у місті бюджет Саксаганського району міста Кривого Рогу на 2020 рік"</t>
  </si>
  <si>
    <t>від 28 січня 2020 року  N 21-р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</si>
</sst>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3" fillId="0" borderId="11" xfId="0" applyFont="1" applyBorder="1" applyAlignment="1">
      <alignment wrapText="1"/>
    </xf>
    <xf numFmtId="0" fontId="54" fillId="0" borderId="12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8" fillId="0" borderId="0" xfId="0" applyFont="1" applyAlignment="1">
      <alignment horizontal="left" wrapText="1"/>
    </xf>
    <xf numFmtId="0" fontId="49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5" t="s">
        <v>41</v>
      </c>
      <c r="G1" s="76"/>
    </row>
    <row r="2" spans="6:7" ht="15">
      <c r="F2" s="76"/>
      <c r="G2" s="76"/>
    </row>
    <row r="3" spans="6:7" ht="32.25" customHeight="1">
      <c r="F3" s="76"/>
      <c r="G3" s="76"/>
    </row>
    <row r="4" spans="1:5" ht="15.75">
      <c r="A4" s="16"/>
      <c r="E4" s="16" t="s">
        <v>0</v>
      </c>
    </row>
    <row r="5" spans="1:7" ht="15.75">
      <c r="A5" s="16"/>
      <c r="E5" s="77" t="s">
        <v>1</v>
      </c>
      <c r="F5" s="77"/>
      <c r="G5" s="77"/>
    </row>
    <row r="6" spans="1:7" ht="15.75">
      <c r="A6" s="16"/>
      <c r="B6" s="16"/>
      <c r="E6" s="78" t="s">
        <v>52</v>
      </c>
      <c r="F6" s="78"/>
      <c r="G6" s="78"/>
    </row>
    <row r="7" spans="1:7" ht="15" customHeight="1">
      <c r="A7" s="16"/>
      <c r="E7" s="79" t="s">
        <v>2</v>
      </c>
      <c r="F7" s="79"/>
      <c r="G7" s="79"/>
    </row>
    <row r="8" spans="1:7" ht="38.25" customHeight="1">
      <c r="A8" s="16"/>
      <c r="B8" s="16"/>
      <c r="E8" s="80" t="s">
        <v>72</v>
      </c>
      <c r="F8" s="80"/>
      <c r="G8" s="80"/>
    </row>
    <row r="9" spans="1:7" ht="15" customHeight="1">
      <c r="A9" s="16"/>
      <c r="E9" s="79"/>
      <c r="F9" s="79"/>
      <c r="G9" s="79"/>
    </row>
    <row r="10" spans="1:7" ht="15.75">
      <c r="A10" s="16"/>
      <c r="E10" s="86" t="s">
        <v>86</v>
      </c>
      <c r="F10" s="86"/>
      <c r="G10" s="86"/>
    </row>
    <row r="13" spans="1:7" ht="15.75">
      <c r="A13" s="87" t="s">
        <v>3</v>
      </c>
      <c r="B13" s="87"/>
      <c r="C13" s="87"/>
      <c r="D13" s="87"/>
      <c r="E13" s="87"/>
      <c r="F13" s="87"/>
      <c r="G13" s="87"/>
    </row>
    <row r="14" spans="1:7" ht="15.75">
      <c r="A14" s="87" t="s">
        <v>53</v>
      </c>
      <c r="B14" s="87"/>
      <c r="C14" s="87"/>
      <c r="D14" s="87"/>
      <c r="E14" s="87"/>
      <c r="F14" s="87"/>
      <c r="G14" s="87"/>
    </row>
    <row r="17" spans="1:16" ht="15" customHeight="1">
      <c r="A17" s="17" t="s">
        <v>42</v>
      </c>
      <c r="B17" s="35" t="s">
        <v>71</v>
      </c>
      <c r="C17" s="17"/>
      <c r="D17" s="88" t="s">
        <v>52</v>
      </c>
      <c r="E17" s="88"/>
      <c r="F17" s="88"/>
      <c r="G17" s="35" t="s">
        <v>54</v>
      </c>
      <c r="H17" s="23"/>
      <c r="I17" s="23"/>
      <c r="J17" s="23"/>
      <c r="K17" s="23"/>
      <c r="L17" s="93"/>
      <c r="M17" s="93"/>
      <c r="N17" s="23"/>
      <c r="O17" s="93"/>
      <c r="P17" s="93"/>
    </row>
    <row r="18" spans="1:16" ht="28.5" customHeight="1">
      <c r="A18" s="84" t="s">
        <v>50</v>
      </c>
      <c r="B18" s="84"/>
      <c r="C18" s="84"/>
      <c r="D18" s="89" t="s">
        <v>2</v>
      </c>
      <c r="E18" s="89"/>
      <c r="F18" s="18"/>
      <c r="G18" s="29" t="s">
        <v>43</v>
      </c>
      <c r="H18" s="26"/>
      <c r="I18" s="83"/>
      <c r="J18" s="83"/>
      <c r="K18" s="83"/>
      <c r="L18" s="95"/>
      <c r="M18" s="95"/>
      <c r="N18" s="24"/>
      <c r="O18" s="94"/>
      <c r="P18" s="94"/>
    </row>
    <row r="19" spans="1:16" ht="15">
      <c r="A19" s="19" t="s">
        <v>44</v>
      </c>
      <c r="B19" s="35" t="s">
        <v>71</v>
      </c>
      <c r="C19" s="19"/>
      <c r="D19" s="88" t="s">
        <v>52</v>
      </c>
      <c r="E19" s="88"/>
      <c r="F19" s="88"/>
      <c r="G19" s="35" t="s">
        <v>54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84" t="s">
        <v>46</v>
      </c>
      <c r="B20" s="84"/>
      <c r="C20" s="84"/>
      <c r="D20" s="90" t="s">
        <v>30</v>
      </c>
      <c r="E20" s="90"/>
      <c r="F20" s="18"/>
      <c r="G20" s="29" t="s">
        <v>43</v>
      </c>
      <c r="H20" s="26"/>
      <c r="I20" s="83"/>
      <c r="J20" s="83"/>
      <c r="K20" s="83"/>
      <c r="L20" s="83"/>
      <c r="M20" s="83"/>
      <c r="N20" s="24"/>
      <c r="O20" s="94"/>
      <c r="P20" s="94"/>
    </row>
    <row r="21" spans="1:16" ht="80.25" customHeight="1">
      <c r="A21" s="20" t="s">
        <v>45</v>
      </c>
      <c r="B21" s="34" t="s">
        <v>71</v>
      </c>
      <c r="C21" s="28" t="s">
        <v>73</v>
      </c>
      <c r="D21" s="28" t="s">
        <v>74</v>
      </c>
      <c r="E21" s="81" t="s">
        <v>75</v>
      </c>
      <c r="F21" s="81"/>
      <c r="G21" s="36" t="s">
        <v>55</v>
      </c>
      <c r="H21" s="33"/>
      <c r="I21" s="20"/>
      <c r="J21" s="33"/>
      <c r="K21" s="82"/>
      <c r="L21" s="82"/>
      <c r="M21" s="82"/>
      <c r="N21" s="82"/>
      <c r="O21" s="82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84" t="s">
        <v>51</v>
      </c>
      <c r="F22" s="84"/>
      <c r="G22" s="22" t="s">
        <v>49</v>
      </c>
      <c r="H22" s="27"/>
      <c r="I22" s="21"/>
      <c r="J22" s="21"/>
      <c r="K22" s="83"/>
      <c r="L22" s="83"/>
      <c r="M22" s="83"/>
      <c r="N22" s="83"/>
      <c r="O22" s="83"/>
      <c r="P22" s="24"/>
    </row>
    <row r="23" spans="1:7" ht="42" customHeight="1">
      <c r="A23" s="14" t="s">
        <v>4</v>
      </c>
      <c r="B23" s="86" t="s">
        <v>70</v>
      </c>
      <c r="C23" s="86"/>
      <c r="D23" s="86"/>
      <c r="E23" s="86"/>
      <c r="F23" s="86"/>
      <c r="G23" s="86"/>
    </row>
    <row r="24" spans="1:7" ht="15.75">
      <c r="A24" s="14" t="s">
        <v>5</v>
      </c>
      <c r="B24" s="86" t="s">
        <v>84</v>
      </c>
      <c r="C24" s="86"/>
      <c r="D24" s="86"/>
      <c r="E24" s="86"/>
      <c r="F24" s="86"/>
      <c r="G24" s="86"/>
    </row>
    <row r="25" spans="1:77" ht="34.5" customHeight="1">
      <c r="A25" s="74" t="s">
        <v>56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37"/>
    </row>
    <row r="26" spans="1:77" ht="42" customHeight="1">
      <c r="A26" s="91" t="s">
        <v>57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38"/>
      <c r="BY26" s="37"/>
    </row>
    <row r="27" spans="1:77" ht="48" customHeight="1">
      <c r="A27" s="74" t="s">
        <v>58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37"/>
      <c r="BY27" s="37"/>
    </row>
    <row r="28" spans="1:77" ht="36.75" customHeight="1">
      <c r="A28" s="74" t="s">
        <v>61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37"/>
      <c r="BY28" s="37"/>
    </row>
    <row r="29" spans="1:77" ht="48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37"/>
      <c r="BY29" s="37"/>
    </row>
    <row r="30" spans="1:77" ht="39" customHeight="1">
      <c r="A30" s="74" t="s">
        <v>59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37"/>
      <c r="BY30" s="37"/>
    </row>
    <row r="31" spans="1:77" ht="61.5" customHeight="1">
      <c r="A31" s="74" t="s">
        <v>60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37"/>
      <c r="BY31" s="37"/>
    </row>
    <row r="32" spans="1:77" ht="69.75" customHeight="1">
      <c r="A32" s="74" t="s">
        <v>85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37"/>
      <c r="BY32" s="37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86" t="s">
        <v>32</v>
      </c>
      <c r="C35" s="86"/>
      <c r="D35" s="86"/>
      <c r="E35" s="86"/>
      <c r="F35" s="86"/>
      <c r="G35" s="86"/>
    </row>
    <row r="36" ht="15.75">
      <c r="A36" s="1"/>
    </row>
    <row r="37" spans="1:7" ht="15.75">
      <c r="A37" s="12" t="s">
        <v>8</v>
      </c>
      <c r="B37" s="71" t="s">
        <v>33</v>
      </c>
      <c r="C37" s="71"/>
      <c r="D37" s="71"/>
      <c r="E37" s="71"/>
      <c r="F37" s="71"/>
      <c r="G37" s="71"/>
    </row>
    <row r="38" spans="1:7" ht="90" customHeight="1">
      <c r="A38" s="12"/>
      <c r="B38" s="71" t="s">
        <v>76</v>
      </c>
      <c r="C38" s="71"/>
      <c r="D38" s="71"/>
      <c r="E38" s="71"/>
      <c r="F38" s="71"/>
      <c r="G38" s="71"/>
    </row>
    <row r="39" spans="1:7" ht="44.25" customHeight="1">
      <c r="A39" s="12"/>
      <c r="B39" s="71"/>
      <c r="C39" s="71"/>
      <c r="D39" s="71"/>
      <c r="E39" s="71"/>
      <c r="F39" s="71"/>
      <c r="G39" s="71"/>
    </row>
    <row r="40" spans="1:7" ht="15.75">
      <c r="A40" s="12"/>
      <c r="B40" s="71"/>
      <c r="C40" s="71"/>
      <c r="D40" s="71"/>
      <c r="E40" s="71"/>
      <c r="F40" s="71"/>
      <c r="G40" s="71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39" t="s">
        <v>8</v>
      </c>
      <c r="B43" s="92" t="s">
        <v>34</v>
      </c>
      <c r="C43" s="92"/>
      <c r="D43" s="92"/>
      <c r="E43" s="92"/>
      <c r="F43" s="92"/>
      <c r="G43" s="92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48.75" customHeight="1">
      <c r="A44" s="39">
        <v>1</v>
      </c>
      <c r="B44" s="73" t="s">
        <v>76</v>
      </c>
      <c r="C44" s="73"/>
      <c r="D44" s="73"/>
      <c r="E44" s="73"/>
      <c r="F44" s="73"/>
      <c r="G44" s="7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ht="15.75">
      <c r="A45" s="6"/>
    </row>
    <row r="46" spans="1:7" ht="36.75" customHeight="1">
      <c r="A46" s="14" t="s">
        <v>10</v>
      </c>
      <c r="B46" s="86" t="s">
        <v>35</v>
      </c>
      <c r="C46" s="86"/>
      <c r="D46" s="86"/>
      <c r="E46" s="86"/>
      <c r="F46" s="86"/>
      <c r="G46" s="86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71" t="s">
        <v>9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54.75" customHeight="1">
      <c r="A49" s="41">
        <v>1</v>
      </c>
      <c r="B49" s="72" t="s">
        <v>75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15.75">
      <c r="A50" s="4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5.75">
      <c r="A51" s="4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120.75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256" ht="166.5" customHeight="1">
      <c r="A58" s="39">
        <v>1</v>
      </c>
      <c r="B58" s="39" t="str">
        <f>B49</f>
        <v>Організація та проведення громадських робіт</v>
      </c>
      <c r="C58" s="39">
        <v>189480</v>
      </c>
      <c r="D58" s="39">
        <v>0</v>
      </c>
      <c r="E58" s="39">
        <f>C58+D58</f>
        <v>189480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5" ht="136.5" customHeight="1" hidden="1">
      <c r="A59" s="30"/>
      <c r="B59" s="4"/>
      <c r="C59" s="4"/>
      <c r="D59" s="4">
        <v>0</v>
      </c>
      <c r="E59" s="30">
        <f>C59+D59</f>
        <v>0</v>
      </c>
    </row>
    <row r="60" spans="1:5" ht="64.5" customHeight="1">
      <c r="A60" s="71" t="s">
        <v>15</v>
      </c>
      <c r="B60" s="71"/>
      <c r="C60" s="30">
        <f>SUM(C58:C59)</f>
        <v>189480</v>
      </c>
      <c r="D60" s="30">
        <f>SUM(D58:D59)</f>
        <v>0</v>
      </c>
      <c r="E60" s="30">
        <f>SUM(E58:E59)</f>
        <v>189480</v>
      </c>
    </row>
    <row r="61" ht="15.75">
      <c r="A61" s="1"/>
    </row>
    <row r="62" ht="15.75">
      <c r="A62" s="1"/>
    </row>
    <row r="63" spans="1:7" ht="15.75">
      <c r="A63" s="96" t="s">
        <v>19</v>
      </c>
      <c r="B63" s="86" t="s">
        <v>17</v>
      </c>
      <c r="C63" s="86"/>
      <c r="D63" s="86"/>
      <c r="E63" s="86"/>
      <c r="F63" s="86"/>
      <c r="G63" s="86"/>
    </row>
    <row r="64" spans="1:2" ht="15.75">
      <c r="A64" s="96"/>
      <c r="B64" s="16" t="s">
        <v>11</v>
      </c>
    </row>
    <row r="65" ht="15.75">
      <c r="A65" s="1"/>
    </row>
    <row r="66" ht="15.75">
      <c r="A66" s="1"/>
    </row>
    <row r="67" spans="1:5" ht="63">
      <c r="A67" s="12" t="s">
        <v>8</v>
      </c>
      <c r="B67" s="12" t="s">
        <v>18</v>
      </c>
      <c r="C67" s="12" t="s">
        <v>13</v>
      </c>
      <c r="D67" s="12" t="s">
        <v>14</v>
      </c>
      <c r="E67" s="12" t="s">
        <v>15</v>
      </c>
    </row>
    <row r="68" spans="1:5" ht="15.75">
      <c r="A68" s="12">
        <v>1</v>
      </c>
      <c r="B68" s="12">
        <v>2</v>
      </c>
      <c r="C68" s="12">
        <v>3</v>
      </c>
      <c r="D68" s="12">
        <v>4</v>
      </c>
      <c r="E68" s="12">
        <v>5</v>
      </c>
    </row>
    <row r="69" spans="1:5" ht="126">
      <c r="A69" s="44"/>
      <c r="B69" s="44" t="s">
        <v>77</v>
      </c>
      <c r="C69" s="44">
        <f>C60</f>
        <v>189480</v>
      </c>
      <c r="D69" s="44">
        <v>0</v>
      </c>
      <c r="E69" s="44">
        <f>C69</f>
        <v>189480</v>
      </c>
    </row>
    <row r="70" spans="1:5" ht="15.75">
      <c r="A70" s="44"/>
      <c r="B70" s="44"/>
      <c r="C70" s="44"/>
      <c r="D70" s="44"/>
      <c r="E70" s="44"/>
    </row>
    <row r="71" spans="1:5" ht="15.75">
      <c r="A71" s="71" t="s">
        <v>15</v>
      </c>
      <c r="B71" s="71"/>
      <c r="C71" s="68">
        <f>C69</f>
        <v>189480</v>
      </c>
      <c r="D71" s="68">
        <f>D69</f>
        <v>0</v>
      </c>
      <c r="E71" s="68">
        <f>E69</f>
        <v>189480</v>
      </c>
    </row>
    <row r="72" ht="15.75">
      <c r="A72" s="1"/>
    </row>
    <row r="73" ht="15.75">
      <c r="A73" s="1"/>
    </row>
    <row r="74" spans="1:7" ht="15.75">
      <c r="A74" s="14" t="s">
        <v>37</v>
      </c>
      <c r="B74" s="86" t="s">
        <v>20</v>
      </c>
      <c r="C74" s="86"/>
      <c r="D74" s="86"/>
      <c r="E74" s="86"/>
      <c r="F74" s="86"/>
      <c r="G74" s="86"/>
    </row>
    <row r="75" spans="1:7" ht="46.5" customHeight="1">
      <c r="A75" s="12" t="s">
        <v>8</v>
      </c>
      <c r="B75" s="12" t="s">
        <v>21</v>
      </c>
      <c r="C75" s="12" t="s">
        <v>22</v>
      </c>
      <c r="D75" s="12" t="s">
        <v>23</v>
      </c>
      <c r="E75" s="12" t="s">
        <v>13</v>
      </c>
      <c r="F75" s="12" t="s">
        <v>14</v>
      </c>
      <c r="G75" s="12" t="s">
        <v>15</v>
      </c>
    </row>
    <row r="76" spans="1:7" ht="15.75">
      <c r="A76" s="12">
        <v>1</v>
      </c>
      <c r="B76" s="12">
        <v>2</v>
      </c>
      <c r="C76" s="12">
        <v>3</v>
      </c>
      <c r="D76" s="12">
        <v>4</v>
      </c>
      <c r="E76" s="12">
        <v>5</v>
      </c>
      <c r="F76" s="12">
        <v>6</v>
      </c>
      <c r="G76" s="12">
        <v>7</v>
      </c>
    </row>
    <row r="77" spans="1:7" ht="15.75">
      <c r="A77" s="12">
        <v>1</v>
      </c>
      <c r="B77" s="4" t="s">
        <v>24</v>
      </c>
      <c r="C77" s="12"/>
      <c r="D77" s="12"/>
      <c r="E77" s="12"/>
      <c r="F77" s="12"/>
      <c r="G77" s="12"/>
    </row>
    <row r="78" spans="1:7" ht="188.25" customHeight="1">
      <c r="A78" s="12"/>
      <c r="B78" s="4" t="s">
        <v>62</v>
      </c>
      <c r="C78" s="12" t="s">
        <v>63</v>
      </c>
      <c r="D78" s="12" t="str">
        <f>A32</f>
        <v>Рішення Саксаганської районної у місті ради від 24 грудня 2019 року №345 "Про районний у місті бюджет Саксаганського району міста Кривого Рогу на 2020 рік"</v>
      </c>
      <c r="E78" s="12">
        <f>C69</f>
        <v>189480</v>
      </c>
      <c r="F78" s="30">
        <v>0</v>
      </c>
      <c r="G78" s="30">
        <f>E78+F78</f>
        <v>189480</v>
      </c>
    </row>
    <row r="79" spans="1:7" ht="15.75">
      <c r="A79" s="39">
        <v>2</v>
      </c>
      <c r="B79" s="51" t="s">
        <v>25</v>
      </c>
      <c r="C79" s="50"/>
      <c r="D79" s="50"/>
      <c r="E79" s="50"/>
      <c r="F79" s="44"/>
      <c r="G79" s="47"/>
    </row>
    <row r="80" spans="1:7" ht="47.25" customHeight="1">
      <c r="A80" s="48"/>
      <c r="B80" s="57" t="s">
        <v>78</v>
      </c>
      <c r="C80" s="58" t="s">
        <v>79</v>
      </c>
      <c r="D80" s="59" t="s">
        <v>80</v>
      </c>
      <c r="E80" s="60">
        <v>60</v>
      </c>
      <c r="F80" s="61"/>
      <c r="G80" s="61">
        <f>E80+F80</f>
        <v>60</v>
      </c>
    </row>
    <row r="81" spans="1:7" ht="56.25" customHeight="1">
      <c r="A81" s="62"/>
      <c r="B81" s="63" t="s">
        <v>26</v>
      </c>
      <c r="C81" s="64"/>
      <c r="D81" s="64"/>
      <c r="E81" s="64"/>
      <c r="F81" s="49"/>
      <c r="G81" s="49"/>
    </row>
    <row r="82" spans="1:7" ht="31.5">
      <c r="A82" s="41">
        <v>3</v>
      </c>
      <c r="B82" s="65" t="s">
        <v>81</v>
      </c>
      <c r="C82" s="45" t="s">
        <v>79</v>
      </c>
      <c r="D82" s="45" t="s">
        <v>82</v>
      </c>
      <c r="E82" s="70">
        <f>E78/E80</f>
        <v>3158</v>
      </c>
      <c r="F82" s="49"/>
      <c r="G82" s="61">
        <f>E82+F82</f>
        <v>3158</v>
      </c>
    </row>
    <row r="83" spans="1:15" ht="66.75" customHeight="1">
      <c r="A83" s="41"/>
      <c r="B83" s="66" t="s">
        <v>27</v>
      </c>
      <c r="C83" s="64"/>
      <c r="D83" s="45"/>
      <c r="E83" s="45"/>
      <c r="F83" s="45"/>
      <c r="G83" s="67"/>
      <c r="H83" s="43"/>
      <c r="I83" s="43"/>
      <c r="J83" s="43"/>
      <c r="K83" s="43"/>
      <c r="L83" s="43"/>
      <c r="M83" s="43"/>
      <c r="N83" s="43"/>
      <c r="O83" s="43"/>
    </row>
    <row r="84" spans="1:15" ht="45.75" customHeight="1">
      <c r="A84" s="41">
        <v>4</v>
      </c>
      <c r="B84" s="64" t="s">
        <v>83</v>
      </c>
      <c r="C84" s="45" t="s">
        <v>64</v>
      </c>
      <c r="D84" s="45" t="s">
        <v>82</v>
      </c>
      <c r="E84" s="69">
        <f>(60*100)/43</f>
        <v>139.53488372093022</v>
      </c>
      <c r="F84" s="45"/>
      <c r="G84" s="67">
        <f>E84</f>
        <v>139.53488372093022</v>
      </c>
      <c r="H84" s="43"/>
      <c r="I84" s="43"/>
      <c r="J84" s="43"/>
      <c r="K84" s="43"/>
      <c r="L84" s="43"/>
      <c r="M84" s="43"/>
      <c r="N84" s="43"/>
      <c r="O84" s="43"/>
    </row>
    <row r="85" spans="1:15" ht="45.75" customHeight="1">
      <c r="A85" s="52"/>
      <c r="B85" s="53"/>
      <c r="C85" s="54"/>
      <c r="D85" s="54"/>
      <c r="E85" s="55"/>
      <c r="F85" s="54"/>
      <c r="G85" s="56"/>
      <c r="H85" s="43"/>
      <c r="I85" s="43"/>
      <c r="J85" s="43"/>
      <c r="K85" s="43"/>
      <c r="L85" s="43"/>
      <c r="M85" s="43"/>
      <c r="N85" s="43"/>
      <c r="O85" s="43"/>
    </row>
    <row r="86" spans="1:4" ht="15.75" customHeight="1">
      <c r="A86" s="85" t="s">
        <v>65</v>
      </c>
      <c r="B86" s="85"/>
      <c r="C86" s="85"/>
      <c r="D86" s="16"/>
    </row>
    <row r="87" spans="1:7" ht="32.25" customHeight="1">
      <c r="A87" s="85"/>
      <c r="B87" s="85"/>
      <c r="C87" s="85"/>
      <c r="D87" s="15"/>
      <c r="E87" s="5"/>
      <c r="F87" s="97" t="s">
        <v>66</v>
      </c>
      <c r="G87" s="97"/>
    </row>
    <row r="88" spans="1:7" ht="15.75">
      <c r="A88" s="3"/>
      <c r="B88" s="14"/>
      <c r="D88" s="11" t="s">
        <v>28</v>
      </c>
      <c r="F88" s="79" t="s">
        <v>40</v>
      </c>
      <c r="G88" s="79"/>
    </row>
    <row r="89" spans="1:4" ht="15.75">
      <c r="A89" s="86" t="s">
        <v>29</v>
      </c>
      <c r="B89" s="86"/>
      <c r="C89" s="14"/>
      <c r="D89" s="14"/>
    </row>
    <row r="90" spans="1:4" ht="15.75">
      <c r="A90" s="7" t="s">
        <v>67</v>
      </c>
      <c r="B90" s="13"/>
      <c r="C90" s="14"/>
      <c r="D90" s="14"/>
    </row>
    <row r="91" spans="1:7" ht="49.5" customHeight="1">
      <c r="A91" s="86" t="s">
        <v>68</v>
      </c>
      <c r="B91" s="86"/>
      <c r="C91" s="86"/>
      <c r="D91" s="15"/>
      <c r="E91" s="5"/>
      <c r="F91" s="97" t="s">
        <v>69</v>
      </c>
      <c r="G91" s="97"/>
    </row>
    <row r="92" spans="1:7" ht="15.75">
      <c r="A92" s="16"/>
      <c r="B92" s="14"/>
      <c r="C92" s="14"/>
      <c r="D92" s="11" t="s">
        <v>28</v>
      </c>
      <c r="F92" s="79" t="s">
        <v>40</v>
      </c>
      <c r="G92" s="79"/>
    </row>
    <row r="93" ht="15">
      <c r="A93" s="8" t="s">
        <v>38</v>
      </c>
    </row>
    <row r="94" ht="15">
      <c r="A94" s="8"/>
    </row>
    <row r="95" ht="15">
      <c r="A95" s="9" t="s">
        <v>39</v>
      </c>
    </row>
  </sheetData>
  <sheetProtection/>
  <mergeCells count="63">
    <mergeCell ref="A60:B60"/>
    <mergeCell ref="A63:A64"/>
    <mergeCell ref="F92:G92"/>
    <mergeCell ref="A91:C91"/>
    <mergeCell ref="F91:G91"/>
    <mergeCell ref="A71:B71"/>
    <mergeCell ref="B74:G74"/>
    <mergeCell ref="B63:G63"/>
    <mergeCell ref="A89:B89"/>
    <mergeCell ref="F87:G87"/>
    <mergeCell ref="L18:M18"/>
    <mergeCell ref="F88:G88"/>
    <mergeCell ref="B23:G23"/>
    <mergeCell ref="B24:G24"/>
    <mergeCell ref="B35:G35"/>
    <mergeCell ref="B37:G37"/>
    <mergeCell ref="B50:M50"/>
    <mergeCell ref="B40:G40"/>
    <mergeCell ref="B46:G46"/>
    <mergeCell ref="B51:M51"/>
    <mergeCell ref="B43:G43"/>
    <mergeCell ref="A29:Q29"/>
    <mergeCell ref="O17:P17"/>
    <mergeCell ref="I18:K18"/>
    <mergeCell ref="O20:P20"/>
    <mergeCell ref="I20:K20"/>
    <mergeCell ref="L20:M20"/>
    <mergeCell ref="A20:C20"/>
    <mergeCell ref="L17:M17"/>
    <mergeCell ref="O18:P18"/>
    <mergeCell ref="A86:C87"/>
    <mergeCell ref="E10:G10"/>
    <mergeCell ref="A13:G13"/>
    <mergeCell ref="A14:G14"/>
    <mergeCell ref="D17:F17"/>
    <mergeCell ref="D19:F19"/>
    <mergeCell ref="A18:C18"/>
    <mergeCell ref="D18:E18"/>
    <mergeCell ref="D20:E20"/>
    <mergeCell ref="A26:BW26"/>
    <mergeCell ref="E21:F21"/>
    <mergeCell ref="A25:BX25"/>
    <mergeCell ref="N21:O21"/>
    <mergeCell ref="K22:L22"/>
    <mergeCell ref="M22:O22"/>
    <mergeCell ref="E22:F22"/>
    <mergeCell ref="K21:M21"/>
    <mergeCell ref="F1:G3"/>
    <mergeCell ref="E5:G5"/>
    <mergeCell ref="E6:G6"/>
    <mergeCell ref="E7:G7"/>
    <mergeCell ref="E8:G8"/>
    <mergeCell ref="E9:G9"/>
    <mergeCell ref="B48:M48"/>
    <mergeCell ref="B49:M49"/>
    <mergeCell ref="B44:G44"/>
    <mergeCell ref="A27:BW27"/>
    <mergeCell ref="A28:BW28"/>
    <mergeCell ref="A30:BW30"/>
    <mergeCell ref="A31:BW31"/>
    <mergeCell ref="A32:BW32"/>
    <mergeCell ref="B39:G39"/>
    <mergeCell ref="B38:G38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8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2020-01-29T13:04:25Z</cp:lastPrinted>
  <dcterms:created xsi:type="dcterms:W3CDTF">2018-12-28T08:43:53Z</dcterms:created>
  <dcterms:modified xsi:type="dcterms:W3CDTF">2020-01-29T13:42:48Z</dcterms:modified>
  <cp:category/>
  <cp:version/>
  <cp:contentType/>
  <cp:contentStatus/>
</cp:coreProperties>
</file>