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Натка\звіти\2019\звіт про виконання паспорту за 2019\"/>
    </mc:Choice>
  </mc:AlternateContent>
  <xr:revisionPtr revIDLastSave="0" documentId="13_ncr:1_{EDFAD9D2-EA81-40A6-A6AF-25C02EF2F2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70" sheetId="1" r:id="rId1"/>
  </sheets>
  <definedNames>
    <definedName name="_xlnm.Print_Area" localSheetId="0">'0170'!$A$1:$M$78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" l="1"/>
  <c r="J59" i="1"/>
  <c r="K59" i="1"/>
  <c r="L59" i="1"/>
  <c r="F36" i="1"/>
  <c r="H36" i="1"/>
  <c r="I36" i="1"/>
  <c r="E36" i="1"/>
  <c r="M65" i="1" l="1"/>
  <c r="J65" i="1"/>
  <c r="L62" i="1" l="1"/>
  <c r="J35" i="1"/>
  <c r="J36" i="1" s="1"/>
  <c r="M59" i="1" l="1"/>
  <c r="H56" i="1"/>
  <c r="H62" i="1" s="1"/>
  <c r="J62" i="1" s="1"/>
  <c r="L35" i="1"/>
  <c r="L36" i="1" s="1"/>
  <c r="K35" i="1"/>
  <c r="K36" i="1" s="1"/>
  <c r="G65" i="1"/>
  <c r="G59" i="1"/>
  <c r="G35" i="1"/>
  <c r="G36" i="1" s="1"/>
  <c r="B35" i="1"/>
  <c r="G62" i="1" l="1"/>
  <c r="K62" i="1"/>
  <c r="M62" i="1" s="1"/>
  <c r="M35" i="1"/>
  <c r="M36" i="1" s="1"/>
  <c r="K56" i="1"/>
  <c r="J56" i="1"/>
  <c r="L56" i="1"/>
  <c r="M56" i="1" s="1"/>
  <c r="G56" i="1"/>
</calcChain>
</file>

<file path=xl/sharedStrings.xml><?xml version="1.0" encoding="utf-8"?>
<sst xmlns="http://schemas.openxmlformats.org/spreadsheetml/2006/main" count="116" uniqueCount="75">
  <si>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</si>
  <si>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</si>
  <si>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</si>
  <si>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</si>
  <si>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</si>
  <si>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</si>
  <si>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</si>
  <si>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</si>
  <si>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</si>
  <si>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</si>
  <si>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</si>
  <si>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</si>
  <si>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</si>
  <si>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</si>
  <si>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</si>
  <si>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</si>
  <si>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</si>
  <si>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</si>
  <si>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</si>
  <si>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</si>
  <si>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</si>
  <si>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</si>
  <si>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</si>
  <si>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</si>
  <si>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</si>
  <si>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</si>
  <si>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</si>
  <si>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</si>
  <si>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</si>
  <si>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</si>
  <si>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</si>
  <si>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</si>
  <si>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</si>
  <si>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</si>
  <si>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</si>
  <si>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</si>
  <si>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</si>
  <si>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</si>
  <si>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</si>
  <si>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</si>
  <si>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</si>
  <si>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</si>
  <si>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</si>
  <si>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</si>
  <si>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про виконання паспорта бюджетної програми місцевого бюджету на 2019 рік</t>
  </si>
  <si>
    <t>Виконавчий комітет Саксаганської районної у місті ради</t>
  </si>
  <si>
    <t>0200000</t>
  </si>
  <si>
    <t>0210000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</si>
  <si>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</si>
  <si>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Завдання 1</t>
  </si>
  <si>
    <t>од.</t>
  </si>
  <si>
    <t>грн.</t>
  </si>
  <si>
    <t>Рішення Саксаганської районної у місті ради віди 26 грудня 2018 року № 263 "Про районний у місті бюджет на 2019 рік" зі змінами</t>
  </si>
  <si>
    <t>розрахунково</t>
  </si>
  <si>
    <t>%</t>
  </si>
  <si>
    <t>розрахунок до кошторису</t>
  </si>
  <si>
    <t>Заступник керівника установи - головного розпорядника бюджетних коштів</t>
  </si>
  <si>
    <t>Н. Порохнява</t>
  </si>
  <si>
    <t>І. Криворотній</t>
  </si>
  <si>
    <t>Пояснення щодо причин розбіжностей між фактичними та затвердженими результативними показниками -   відсутні, оскільки виконання 100%</t>
  </si>
  <si>
    <t>Мета бюджетної програми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</si>
  <si>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</si>
  <si>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</si>
  <si>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</si>
  <si>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Підвищення кваліфікації за професійною програмою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</si>
  <si>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Відхилення пояснюється економією коштів при укладанні договорів на проходження курсів підвищення кваліфікації та відсутність працівників чернез їх звільнення, що повинні були пройти безкоштовні курси підвищення кваліфікації в м.Дніпро</t>
  </si>
  <si>
    <t>обсяг видатків</t>
  </si>
  <si>
    <t>Пояснення щодо причин розбіжностей між фактичними та затвердженими результативними показниками -  Відхилення пояснюється економією коштів при укладанні договорів на проходження курсів підвищення кваліфікації та відсутність працівників чернез їх звільнення, що повинні були пройти безкоштовні курси підвищення кваліфікації в м.Дніпро</t>
  </si>
  <si>
    <t>кількість посадових осіб, які приймають участь у підвищенні кваліфікації за професійною програмою</t>
  </si>
  <si>
    <t>Середні витрати на одну особу</t>
  </si>
  <si>
    <t>Пояснення щодо причин розбіжностей між фактичними та затвердженими результативними показниками - Відхилення пояснюється економією коштів при укладанні договорів на проходження курсів підвищення кваліфікації та відсутність працівників чернез їх звільнення, що повинні були пройти безкоштовні курси підвищення кваліфікації в м.Дніпро</t>
  </si>
  <si>
    <t>динаміка** кількості людей, охоплених регіональними заходами  (порівняно з минулим роком)</t>
  </si>
  <si>
    <t xml:space="preserve">          Виконком Саксаганської районної у місті ради забезпечує управління районом відповідно до повноважень, делегованих йому рішенням Криворізької міської ради від 31.03.2016 № 381 “Про обсяг і межі повноважень районних у місті рад та їх виконавчих органів”, зі змінами. Для забезпечення виконання мети бюджетної програми у 2019 році за КПКВК МБ 0210170 "Підвищення кваліфікації депутатів місцевих рад та посадових осіб місцевого самоврядування" уточнені показники за паспортом бюджетної програми склали  16760 грн., у тому числі по загальному фонду - 16760 грн., по спеціальному фонду - 0,00грн.  Протягом 2019року здійснення видатків проводилось відповідно до обсягу фінансування, визначеного паспортом бюджетної програми, виконання касових видатків склало 16318,33 грн. по загальному фонду та по спеціальному фонду видатки не проводились</t>
  </si>
  <si>
    <t>Пояснення щодо причин розбіжностей між фактичними та затвердженими результативними показниками -  Відхилення показників у бік збільшення пояснюється економією</t>
  </si>
  <si>
    <t>Протягом 2019 року виконкомом Саксаганської районної у місті ради досягнуто мети щодо підвищення кваліфікації за професійною програмою. Виконавчими органами районної у місті ради проводяться заходи щодо підвищення якості професійного складу працівників установи, формування високого професіоналізму, майстерності, вміння працювати в нових економічних умовах.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</si>
</sst>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1" fontId="13" fillId="2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0" fontId="13" fillId="0" borderId="3" xfId="0" applyFont="1" applyBorder="1"/>
    <xf numFmtId="2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5" fillId="0" borderId="1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9"/>
  <sheetViews>
    <sheetView tabSelected="1" view="pageBreakPreview" zoomScale="60" zoomScaleNormal="100" workbookViewId="0">
      <selection activeCell="H89" sqref="H89"/>
    </sheetView>
  </sheetViews>
  <sheetFormatPr defaultRowHeight="15.75" x14ac:dyDescent="0.25"/>
  <cols>
    <col min="1" max="1" width="7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51" t="s">
        <v>13</v>
      </c>
      <c r="K1" s="51"/>
      <c r="L1" s="51"/>
      <c r="M1" s="51"/>
    </row>
    <row r="2" spans="1:13" x14ac:dyDescent="0.25">
      <c r="J2" s="51"/>
      <c r="K2" s="51"/>
      <c r="L2" s="51"/>
      <c r="M2" s="51"/>
    </row>
    <row r="3" spans="1:13" x14ac:dyDescent="0.25">
      <c r="J3" s="51"/>
      <c r="K3" s="51"/>
      <c r="L3" s="51"/>
      <c r="M3" s="51"/>
    </row>
    <row r="4" spans="1:13" x14ac:dyDescent="0.25">
      <c r="J4" s="51"/>
      <c r="K4" s="51"/>
      <c r="L4" s="51"/>
      <c r="M4" s="51"/>
    </row>
    <row r="5" spans="1:13" x14ac:dyDescent="0.2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x14ac:dyDescent="0.25">
      <c r="A6" s="52" t="s">
        <v>44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32" customFormat="1" x14ac:dyDescent="0.25">
      <c r="A7" s="45" t="s">
        <v>15</v>
      </c>
      <c r="B7" s="9" t="s">
        <v>46</v>
      </c>
      <c r="C7" s="6"/>
      <c r="E7" s="53" t="s">
        <v>45</v>
      </c>
      <c r="F7" s="53"/>
      <c r="G7" s="53"/>
      <c r="H7" s="53"/>
      <c r="I7" s="53"/>
      <c r="J7" s="53"/>
      <c r="K7" s="53"/>
      <c r="L7" s="53"/>
      <c r="M7" s="53"/>
    </row>
    <row r="8" spans="1:13" s="32" customFormat="1" ht="15" customHeight="1" x14ac:dyDescent="0.25">
      <c r="A8" s="45"/>
      <c r="B8" s="10" t="s">
        <v>16</v>
      </c>
      <c r="C8" s="6"/>
      <c r="E8" s="54" t="s">
        <v>17</v>
      </c>
      <c r="F8" s="54"/>
      <c r="G8" s="54"/>
      <c r="H8" s="54"/>
      <c r="I8" s="54"/>
      <c r="J8" s="54"/>
      <c r="K8" s="54"/>
      <c r="L8" s="54"/>
      <c r="M8" s="54"/>
    </row>
    <row r="9" spans="1:13" s="32" customFormat="1" x14ac:dyDescent="0.25">
      <c r="A9" s="45" t="s">
        <v>18</v>
      </c>
      <c r="B9" s="9" t="s">
        <v>47</v>
      </c>
      <c r="C9" s="6"/>
      <c r="E9" s="53" t="s">
        <v>45</v>
      </c>
      <c r="F9" s="53"/>
      <c r="G9" s="53"/>
      <c r="H9" s="53"/>
      <c r="I9" s="53"/>
      <c r="J9" s="53"/>
      <c r="K9" s="53"/>
      <c r="L9" s="53"/>
      <c r="M9" s="53"/>
    </row>
    <row r="10" spans="1:13" s="32" customFormat="1" ht="15" customHeight="1" x14ac:dyDescent="0.25">
      <c r="A10" s="45"/>
      <c r="B10" s="10" t="s">
        <v>16</v>
      </c>
      <c r="C10" s="6"/>
      <c r="E10" s="54" t="s">
        <v>0</v>
      </c>
      <c r="F10" s="54"/>
      <c r="G10" s="54"/>
      <c r="H10" s="54"/>
      <c r="I10" s="54"/>
      <c r="J10" s="54"/>
      <c r="K10" s="54"/>
      <c r="L10" s="54"/>
      <c r="M10" s="54"/>
    </row>
    <row r="11" spans="1:13" s="32" customFormat="1" x14ac:dyDescent="0.25">
      <c r="A11" s="45" t="s">
        <v>19</v>
      </c>
      <c r="B11" s="9" t="s">
        <v>61</v>
      </c>
      <c r="C11" s="9" t="s">
        <v>62</v>
      </c>
      <c r="E11" s="53" t="s">
        <v>63</v>
      </c>
      <c r="F11" s="53"/>
      <c r="G11" s="53"/>
      <c r="H11" s="53"/>
      <c r="I11" s="53"/>
      <c r="J11" s="53"/>
      <c r="K11" s="53"/>
      <c r="L11" s="53"/>
      <c r="M11" s="53"/>
    </row>
    <row r="12" spans="1:13" ht="15" customHeight="1" x14ac:dyDescent="0.25">
      <c r="A12" s="45"/>
      <c r="B12" s="2" t="s">
        <v>20</v>
      </c>
      <c r="C12" s="2" t="s">
        <v>21</v>
      </c>
      <c r="E12" s="54" t="s">
        <v>22</v>
      </c>
      <c r="F12" s="54"/>
      <c r="G12" s="54"/>
      <c r="H12" s="54"/>
      <c r="I12" s="54"/>
      <c r="J12" s="54"/>
      <c r="K12" s="54"/>
      <c r="L12" s="54"/>
      <c r="M12" s="54"/>
    </row>
    <row r="13" spans="1:13" ht="19.5" customHeight="1" x14ac:dyDescent="0.25">
      <c r="A13" s="55" t="s">
        <v>23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x14ac:dyDescent="0.25">
      <c r="A14" s="3"/>
    </row>
    <row r="15" spans="1:13" ht="31.5" x14ac:dyDescent="0.25">
      <c r="A15" s="4" t="s">
        <v>24</v>
      </c>
      <c r="B15" s="46" t="s">
        <v>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28.5" customHeight="1" x14ac:dyDescent="0.25">
      <c r="A16" s="4"/>
      <c r="B16" s="56" t="s">
        <v>64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26" x14ac:dyDescent="0.25">
      <c r="A17" s="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26" x14ac:dyDescent="0.25">
      <c r="A18" s="3"/>
    </row>
    <row r="19" spans="1:26" x14ac:dyDescent="0.25">
      <c r="A19" s="7" t="s">
        <v>25</v>
      </c>
    </row>
    <row r="20" spans="1:26" s="12" customFormat="1" ht="21" customHeight="1" x14ac:dyDescent="0.25">
      <c r="A20" s="38" t="s">
        <v>1</v>
      </c>
      <c r="B20" s="43" t="s">
        <v>60</v>
      </c>
      <c r="C20" s="43"/>
      <c r="D20" s="43"/>
      <c r="E20" s="43"/>
      <c r="F20" s="43"/>
      <c r="G20" s="43"/>
    </row>
    <row r="21" spans="1:26" s="12" customFormat="1" ht="20.25" customHeight="1" x14ac:dyDescent="0.25">
      <c r="A21" s="38">
        <v>1</v>
      </c>
      <c r="B21" s="44" t="s">
        <v>63</v>
      </c>
      <c r="C21" s="44"/>
      <c r="D21" s="44"/>
      <c r="E21" s="44"/>
      <c r="F21" s="44"/>
      <c r="G21" s="44"/>
    </row>
    <row r="22" spans="1:26" x14ac:dyDescent="0.25">
      <c r="A22" s="7"/>
    </row>
    <row r="23" spans="1:26" x14ac:dyDescent="0.25">
      <c r="A23" s="1"/>
    </row>
    <row r="24" spans="1:26" x14ac:dyDescent="0.25">
      <c r="A24" s="7" t="s">
        <v>26</v>
      </c>
    </row>
    <row r="25" spans="1:26" x14ac:dyDescent="0.25">
      <c r="A25" s="3"/>
    </row>
    <row r="26" spans="1:26" ht="32.25" customHeight="1" x14ac:dyDescent="0.25">
      <c r="A26" s="4" t="s">
        <v>24</v>
      </c>
      <c r="B26" s="46" t="s">
        <v>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26" s="11" customFormat="1" ht="21.75" customHeight="1" x14ac:dyDescent="0.25">
      <c r="A27" s="13">
        <v>1</v>
      </c>
      <c r="B27" s="50" t="s">
        <v>64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26" x14ac:dyDescent="0.25">
      <c r="A28" s="3"/>
    </row>
    <row r="29" spans="1:26" x14ac:dyDescent="0.25">
      <c r="A29" s="7" t="s">
        <v>27</v>
      </c>
    </row>
    <row r="30" spans="1:26" ht="17.25" customHeight="1" x14ac:dyDescent="0.25">
      <c r="A30" s="49" t="s">
        <v>4</v>
      </c>
      <c r="B30" s="49"/>
    </row>
    <row r="31" spans="1:26" x14ac:dyDescent="0.25">
      <c r="A31" s="3"/>
    </row>
    <row r="32" spans="1:26" ht="30" customHeight="1" x14ac:dyDescent="0.25">
      <c r="A32" s="46" t="s">
        <v>24</v>
      </c>
      <c r="B32" s="46" t="s">
        <v>28</v>
      </c>
      <c r="C32" s="46"/>
      <c r="D32" s="46"/>
      <c r="E32" s="46" t="s">
        <v>29</v>
      </c>
      <c r="F32" s="46"/>
      <c r="G32" s="46"/>
      <c r="H32" s="46" t="s">
        <v>30</v>
      </c>
      <c r="I32" s="46"/>
      <c r="J32" s="46"/>
      <c r="K32" s="46" t="s">
        <v>31</v>
      </c>
      <c r="L32" s="46"/>
      <c r="M32" s="46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33" customHeight="1" x14ac:dyDescent="0.25">
      <c r="A33" s="46"/>
      <c r="B33" s="46"/>
      <c r="C33" s="46"/>
      <c r="D33" s="46"/>
      <c r="E33" s="4" t="s">
        <v>32</v>
      </c>
      <c r="F33" s="4" t="s">
        <v>33</v>
      </c>
      <c r="G33" s="4" t="s">
        <v>34</v>
      </c>
      <c r="H33" s="4" t="s">
        <v>32</v>
      </c>
      <c r="I33" s="4" t="s">
        <v>33</v>
      </c>
      <c r="J33" s="4" t="s">
        <v>34</v>
      </c>
      <c r="K33" s="4" t="s">
        <v>32</v>
      </c>
      <c r="L33" s="4" t="s">
        <v>33</v>
      </c>
      <c r="M33" s="4" t="s">
        <v>34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1</v>
      </c>
      <c r="B34" s="46">
        <v>2</v>
      </c>
      <c r="C34" s="46"/>
      <c r="D34" s="46"/>
      <c r="E34" s="4">
        <v>3</v>
      </c>
      <c r="F34" s="4">
        <v>4</v>
      </c>
      <c r="G34" s="4">
        <v>5</v>
      </c>
      <c r="H34" s="4">
        <v>6</v>
      </c>
      <c r="I34" s="4">
        <v>7</v>
      </c>
      <c r="J34" s="4">
        <v>8</v>
      </c>
      <c r="K34" s="4">
        <v>9</v>
      </c>
      <c r="L34" s="4">
        <v>10</v>
      </c>
      <c r="M34" s="4">
        <v>11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57" customHeight="1" x14ac:dyDescent="0.25">
      <c r="A35" s="4">
        <v>1</v>
      </c>
      <c r="B35" s="57" t="str">
        <f>B27</f>
        <v>Підвищення кваліфікації за професійною програмою</v>
      </c>
      <c r="C35" s="58"/>
      <c r="D35" s="59"/>
      <c r="E35" s="34">
        <v>16760</v>
      </c>
      <c r="F35" s="34">
        <v>0</v>
      </c>
      <c r="G35" s="37">
        <f>E35+F35</f>
        <v>16760</v>
      </c>
      <c r="H35" s="34">
        <v>16318.33</v>
      </c>
      <c r="I35" s="34">
        <v>0</v>
      </c>
      <c r="J35" s="37">
        <f>H35+I35</f>
        <v>16318.33</v>
      </c>
      <c r="K35" s="34">
        <f t="shared" ref="K35:L35" si="0">H35-E35</f>
        <v>-441.67000000000007</v>
      </c>
      <c r="L35" s="34">
        <f t="shared" si="0"/>
        <v>0</v>
      </c>
      <c r="M35" s="34">
        <f>K35+L35</f>
        <v>-441.67000000000007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4"/>
      <c r="B36" s="46" t="s">
        <v>5</v>
      </c>
      <c r="C36" s="46"/>
      <c r="D36" s="46"/>
      <c r="E36" s="37">
        <f>E35</f>
        <v>16760</v>
      </c>
      <c r="F36" s="37">
        <f t="shared" ref="F36:M36" si="1">F35</f>
        <v>0</v>
      </c>
      <c r="G36" s="37">
        <f t="shared" si="1"/>
        <v>16760</v>
      </c>
      <c r="H36" s="37">
        <f t="shared" si="1"/>
        <v>16318.33</v>
      </c>
      <c r="I36" s="37">
        <f t="shared" si="1"/>
        <v>0</v>
      </c>
      <c r="J36" s="37">
        <f t="shared" si="1"/>
        <v>16318.33</v>
      </c>
      <c r="K36" s="37">
        <f t="shared" si="1"/>
        <v>-441.67000000000007</v>
      </c>
      <c r="L36" s="37">
        <f t="shared" si="1"/>
        <v>0</v>
      </c>
      <c r="M36" s="37">
        <f t="shared" si="1"/>
        <v>-441.67000000000007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/>
      <c r="B37" s="46"/>
      <c r="C37" s="46"/>
      <c r="D37" s="46"/>
      <c r="E37" s="4"/>
      <c r="F37" s="4"/>
      <c r="G37" s="4"/>
      <c r="H37" s="4"/>
      <c r="I37" s="4"/>
      <c r="J37" s="4"/>
      <c r="K37" s="4"/>
      <c r="L37" s="4"/>
      <c r="M37" s="4"/>
      <c r="R37" s="2"/>
      <c r="S37" s="2"/>
      <c r="T37" s="2"/>
      <c r="U37" s="2"/>
      <c r="V37" s="2"/>
      <c r="W37" s="2"/>
      <c r="X37" s="2"/>
      <c r="Y37" s="2"/>
      <c r="Z37" s="2"/>
    </row>
    <row r="38" spans="1:26" ht="54" customHeight="1" x14ac:dyDescent="0.25">
      <c r="A38" s="47" t="s">
        <v>65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26" x14ac:dyDescent="0.25">
      <c r="A39" s="3"/>
    </row>
    <row r="40" spans="1:26" ht="33" customHeight="1" x14ac:dyDescent="0.25">
      <c r="A40" s="49" t="s">
        <v>35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26" ht="47.25" customHeight="1" x14ac:dyDescent="0.25">
      <c r="A41" s="49" t="s">
        <v>4</v>
      </c>
      <c r="B41" s="49"/>
    </row>
    <row r="42" spans="1:26" x14ac:dyDescent="0.25">
      <c r="A42" s="3"/>
    </row>
    <row r="43" spans="1:26" ht="31.5" customHeight="1" x14ac:dyDescent="0.25">
      <c r="A43" s="46" t="s">
        <v>1</v>
      </c>
      <c r="B43" s="46" t="s">
        <v>36</v>
      </c>
      <c r="C43" s="46"/>
      <c r="D43" s="46"/>
      <c r="E43" s="46" t="s">
        <v>29</v>
      </c>
      <c r="F43" s="46"/>
      <c r="G43" s="46"/>
      <c r="H43" s="46" t="s">
        <v>30</v>
      </c>
      <c r="I43" s="46"/>
      <c r="J43" s="46"/>
      <c r="K43" s="46" t="s">
        <v>31</v>
      </c>
      <c r="L43" s="46"/>
      <c r="M43" s="46"/>
    </row>
    <row r="44" spans="1:26" ht="33.75" customHeight="1" x14ac:dyDescent="0.25">
      <c r="A44" s="46"/>
      <c r="B44" s="46"/>
      <c r="C44" s="46"/>
      <c r="D44" s="46"/>
      <c r="E44" s="4" t="s">
        <v>32</v>
      </c>
      <c r="F44" s="4" t="s">
        <v>33</v>
      </c>
      <c r="G44" s="4" t="s">
        <v>34</v>
      </c>
      <c r="H44" s="4" t="s">
        <v>32</v>
      </c>
      <c r="I44" s="4" t="s">
        <v>33</v>
      </c>
      <c r="J44" s="4" t="s">
        <v>34</v>
      </c>
      <c r="K44" s="4" t="s">
        <v>32</v>
      </c>
      <c r="L44" s="4" t="s">
        <v>33</v>
      </c>
      <c r="M44" s="4" t="s">
        <v>34</v>
      </c>
    </row>
    <row r="45" spans="1:26" x14ac:dyDescent="0.25">
      <c r="A45" s="4">
        <v>1</v>
      </c>
      <c r="B45" s="46">
        <v>2</v>
      </c>
      <c r="C45" s="46"/>
      <c r="D45" s="46"/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</row>
    <row r="46" spans="1:26" x14ac:dyDescent="0.25">
      <c r="A46" s="4"/>
      <c r="B46" s="46"/>
      <c r="C46" s="46"/>
      <c r="D46" s="46"/>
      <c r="E46" s="4"/>
      <c r="F46" s="4"/>
      <c r="G46" s="4"/>
      <c r="H46" s="4"/>
      <c r="I46" s="4"/>
      <c r="J46" s="4"/>
      <c r="K46" s="4"/>
      <c r="L46" s="4"/>
      <c r="M46" s="4"/>
    </row>
    <row r="47" spans="1:26" x14ac:dyDescent="0.25">
      <c r="A47" s="3"/>
    </row>
    <row r="48" spans="1:26" x14ac:dyDescent="0.25">
      <c r="A48" s="7" t="s">
        <v>37</v>
      </c>
    </row>
    <row r="49" spans="1:15" x14ac:dyDescent="0.25">
      <c r="A49" s="3"/>
    </row>
    <row r="50" spans="1:15" ht="29.25" customHeight="1" x14ac:dyDescent="0.25">
      <c r="A50" s="46" t="s">
        <v>1</v>
      </c>
      <c r="B50" s="46" t="s">
        <v>38</v>
      </c>
      <c r="C50" s="46" t="s">
        <v>6</v>
      </c>
      <c r="D50" s="46" t="s">
        <v>7</v>
      </c>
      <c r="E50" s="46" t="s">
        <v>29</v>
      </c>
      <c r="F50" s="46"/>
      <c r="G50" s="46"/>
      <c r="H50" s="46" t="s">
        <v>39</v>
      </c>
      <c r="I50" s="46"/>
      <c r="J50" s="46"/>
      <c r="K50" s="46" t="s">
        <v>31</v>
      </c>
      <c r="L50" s="46"/>
      <c r="M50" s="46"/>
    </row>
    <row r="51" spans="1:15" ht="30.75" customHeight="1" x14ac:dyDescent="0.25">
      <c r="A51" s="46"/>
      <c r="B51" s="46"/>
      <c r="C51" s="46"/>
      <c r="D51" s="46"/>
      <c r="E51" s="4" t="s">
        <v>32</v>
      </c>
      <c r="F51" s="4" t="s">
        <v>33</v>
      </c>
      <c r="G51" s="4" t="s">
        <v>34</v>
      </c>
      <c r="H51" s="4" t="s">
        <v>32</v>
      </c>
      <c r="I51" s="4" t="s">
        <v>33</v>
      </c>
      <c r="J51" s="4" t="s">
        <v>34</v>
      </c>
      <c r="K51" s="4" t="s">
        <v>32</v>
      </c>
      <c r="L51" s="4" t="s">
        <v>33</v>
      </c>
      <c r="M51" s="4" t="s">
        <v>34</v>
      </c>
    </row>
    <row r="52" spans="1:15" x14ac:dyDescent="0.2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</row>
    <row r="53" spans="1:15" customFormat="1" ht="18.75" customHeight="1" x14ac:dyDescent="0.25">
      <c r="A53" s="16">
        <v>1</v>
      </c>
      <c r="B53" s="64" t="s">
        <v>49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  <c r="N53" s="15"/>
      <c r="O53" s="15"/>
    </row>
    <row r="54" spans="1:15" customFormat="1" ht="51" customHeight="1" x14ac:dyDescent="0.25">
      <c r="A54" s="16"/>
      <c r="B54" s="64" t="s">
        <v>48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15"/>
      <c r="O54" s="15"/>
    </row>
    <row r="55" spans="1:15" customFormat="1" ht="29.25" customHeight="1" x14ac:dyDescent="0.25">
      <c r="A55" s="16"/>
      <c r="B55" s="64" t="s">
        <v>8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  <c r="N55" s="15"/>
      <c r="O55" s="15"/>
    </row>
    <row r="56" spans="1:15" customFormat="1" ht="108.75" customHeight="1" x14ac:dyDescent="0.25">
      <c r="A56" s="16"/>
      <c r="B56" s="20" t="s">
        <v>66</v>
      </c>
      <c r="C56" s="21" t="s">
        <v>51</v>
      </c>
      <c r="D56" s="22" t="s">
        <v>52</v>
      </c>
      <c r="E56" s="23">
        <v>16760</v>
      </c>
      <c r="F56" s="23">
        <v>0</v>
      </c>
      <c r="G56" s="23">
        <f>E56+F56</f>
        <v>16760</v>
      </c>
      <c r="H56" s="23">
        <f>H36</f>
        <v>16318.33</v>
      </c>
      <c r="I56" s="23">
        <v>0</v>
      </c>
      <c r="J56" s="23">
        <f>H56+I56</f>
        <v>16318.33</v>
      </c>
      <c r="K56" s="36">
        <f t="shared" ref="K56" si="2">H56-E56</f>
        <v>-441.67000000000007</v>
      </c>
      <c r="L56" s="36">
        <f t="shared" ref="L56" si="3">I56-F56</f>
        <v>0</v>
      </c>
      <c r="M56" s="36">
        <f>K56+L56</f>
        <v>-441.67000000000007</v>
      </c>
      <c r="N56" s="15"/>
      <c r="O56" s="15"/>
    </row>
    <row r="57" spans="1:15" ht="126" customHeight="1" x14ac:dyDescent="0.25">
      <c r="A57" s="46" t="s">
        <v>67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5" customFormat="1" ht="18" customHeight="1" x14ac:dyDescent="0.25">
      <c r="A58" s="16"/>
      <c r="B58" s="18" t="s">
        <v>9</v>
      </c>
      <c r="C58" s="19"/>
      <c r="D58" s="19"/>
      <c r="E58" s="19"/>
      <c r="F58" s="19"/>
      <c r="G58" s="19"/>
      <c r="H58" s="17"/>
      <c r="I58" s="17"/>
      <c r="J58" s="17"/>
      <c r="K58" s="17"/>
      <c r="L58" s="17"/>
      <c r="M58" s="17"/>
      <c r="N58" s="15"/>
      <c r="O58" s="15"/>
    </row>
    <row r="59" spans="1:15" customFormat="1" ht="94.5" customHeight="1" x14ac:dyDescent="0.25">
      <c r="A59" s="16"/>
      <c r="B59" s="19" t="s">
        <v>68</v>
      </c>
      <c r="C59" s="21" t="s">
        <v>50</v>
      </c>
      <c r="D59" s="24" t="s">
        <v>55</v>
      </c>
      <c r="E59" s="25">
        <v>11</v>
      </c>
      <c r="F59" s="25"/>
      <c r="G59" s="21">
        <f>E59+F59</f>
        <v>11</v>
      </c>
      <c r="H59" s="42">
        <v>13</v>
      </c>
      <c r="I59" s="33"/>
      <c r="J59" s="21">
        <f>H59+I59</f>
        <v>13</v>
      </c>
      <c r="K59" s="30">
        <f t="shared" ref="K59" si="4">H59-E59</f>
        <v>2</v>
      </c>
      <c r="L59" s="30">
        <f t="shared" ref="L59" si="5">I59-F59</f>
        <v>0</v>
      </c>
      <c r="M59" s="30">
        <f>K59+L59</f>
        <v>2</v>
      </c>
      <c r="N59" s="15"/>
      <c r="O59" s="15"/>
    </row>
    <row r="60" spans="1:15" ht="55.5" customHeight="1" x14ac:dyDescent="0.25">
      <c r="A60" s="67" t="s">
        <v>73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5" customFormat="1" ht="15" customHeight="1" x14ac:dyDescent="0.25">
      <c r="A61" s="16"/>
      <c r="B61" s="26" t="s">
        <v>10</v>
      </c>
      <c r="C61" s="19"/>
      <c r="D61" s="19"/>
      <c r="E61" s="19"/>
      <c r="F61" s="19"/>
      <c r="G61" s="19"/>
      <c r="H61" s="17"/>
      <c r="I61" s="17"/>
      <c r="J61" s="17"/>
      <c r="K61" s="17"/>
      <c r="L61" s="17"/>
      <c r="M61" s="17"/>
      <c r="N61" s="15"/>
      <c r="O61" s="15"/>
    </row>
    <row r="62" spans="1:15" customFormat="1" ht="65.25" customHeight="1" x14ac:dyDescent="0.25">
      <c r="A62" s="16"/>
      <c r="B62" s="40" t="s">
        <v>69</v>
      </c>
      <c r="C62" s="39" t="s">
        <v>50</v>
      </c>
      <c r="D62" s="39" t="s">
        <v>53</v>
      </c>
      <c r="E62" s="41">
        <f>E56/E59</f>
        <v>1523.6363636363637</v>
      </c>
      <c r="F62" s="28"/>
      <c r="G62" s="28">
        <f>E62+F62</f>
        <v>1523.6363636363637</v>
      </c>
      <c r="H62" s="41">
        <f>H56/H59</f>
        <v>1255.2561538461539</v>
      </c>
      <c r="I62" s="27">
        <v>0</v>
      </c>
      <c r="J62" s="28">
        <f>H62+I62</f>
        <v>1255.2561538461539</v>
      </c>
      <c r="K62" s="35">
        <f t="shared" ref="K62" si="6">H62-E62</f>
        <v>-268.38020979020985</v>
      </c>
      <c r="L62" s="35">
        <f t="shared" ref="L62" si="7">I62-F62</f>
        <v>0</v>
      </c>
      <c r="M62" s="35">
        <f>K62+L62</f>
        <v>-268.38020979020985</v>
      </c>
      <c r="N62" s="15"/>
      <c r="O62" s="15"/>
    </row>
    <row r="63" spans="1:15" ht="62.25" customHeight="1" x14ac:dyDescent="0.25">
      <c r="A63" s="46" t="s">
        <v>70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5" customFormat="1" ht="21" customHeight="1" x14ac:dyDescent="0.25">
      <c r="A64" s="16"/>
      <c r="B64" s="18" t="s">
        <v>11</v>
      </c>
      <c r="C64" s="19"/>
      <c r="D64" s="21"/>
      <c r="E64" s="21"/>
      <c r="F64" s="21"/>
      <c r="G64" s="21"/>
      <c r="H64" s="17"/>
      <c r="I64" s="17"/>
      <c r="J64" s="17"/>
      <c r="K64" s="17"/>
      <c r="L64" s="17"/>
      <c r="M64" s="17"/>
      <c r="N64" s="15"/>
      <c r="O64" s="15"/>
    </row>
    <row r="65" spans="1:15" customFormat="1" ht="91.5" customHeight="1" x14ac:dyDescent="0.25">
      <c r="A65" s="16"/>
      <c r="B65" s="19" t="s">
        <v>71</v>
      </c>
      <c r="C65" s="21" t="s">
        <v>54</v>
      </c>
      <c r="D65" s="21" t="s">
        <v>53</v>
      </c>
      <c r="E65" s="29">
        <v>73.333333333333329</v>
      </c>
      <c r="F65" s="21"/>
      <c r="G65" s="29">
        <f>E65</f>
        <v>73.333333333333329</v>
      </c>
      <c r="H65" s="21">
        <v>100</v>
      </c>
      <c r="I65" s="21"/>
      <c r="J65" s="21">
        <f>H65</f>
        <v>100</v>
      </c>
      <c r="K65" s="21">
        <v>100</v>
      </c>
      <c r="L65" s="21"/>
      <c r="M65" s="21">
        <f>K65</f>
        <v>100</v>
      </c>
      <c r="N65" s="15"/>
      <c r="O65" s="15"/>
    </row>
    <row r="66" spans="1:15" x14ac:dyDescent="0.25">
      <c r="A66" s="46" t="s">
        <v>59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5" x14ac:dyDescent="0.25">
      <c r="A67" s="46" t="s">
        <v>40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5" ht="123.75" customHeight="1" x14ac:dyDescent="0.25">
      <c r="A68" s="48" t="s">
        <v>72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5" ht="19.5" customHeight="1" x14ac:dyDescent="0.25">
      <c r="A70" s="7" t="s">
        <v>41</v>
      </c>
      <c r="B70" s="7"/>
      <c r="C70" s="7"/>
      <c r="D70" s="7"/>
    </row>
    <row r="71" spans="1:15" ht="66" customHeight="1" x14ac:dyDescent="0.25">
      <c r="A71" s="49" t="s">
        <v>74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5" ht="19.5" customHeight="1" x14ac:dyDescent="0.25">
      <c r="A72" s="8" t="s">
        <v>42</v>
      </c>
      <c r="B72" s="8"/>
      <c r="C72" s="8"/>
      <c r="D72" s="8"/>
    </row>
    <row r="73" spans="1:15" x14ac:dyDescent="0.25">
      <c r="A73" s="60" t="s">
        <v>56</v>
      </c>
      <c r="B73" s="60"/>
      <c r="C73" s="60"/>
      <c r="D73" s="60"/>
      <c r="E73" s="60"/>
      <c r="F73" s="32"/>
      <c r="G73" s="32"/>
      <c r="H73" s="32"/>
      <c r="I73" s="32"/>
      <c r="J73" s="32"/>
      <c r="K73" s="32"/>
      <c r="L73" s="32"/>
      <c r="M73" s="32"/>
    </row>
    <row r="74" spans="1:15" x14ac:dyDescent="0.25">
      <c r="A74" s="60"/>
      <c r="B74" s="60"/>
      <c r="C74" s="60"/>
      <c r="D74" s="60"/>
      <c r="E74" s="60"/>
      <c r="F74" s="32"/>
      <c r="G74" s="61"/>
      <c r="H74" s="61"/>
      <c r="I74" s="32"/>
      <c r="J74" s="62" t="s">
        <v>58</v>
      </c>
      <c r="K74" s="62"/>
      <c r="L74" s="62"/>
      <c r="M74" s="62"/>
    </row>
    <row r="75" spans="1:15" ht="15.75" customHeight="1" x14ac:dyDescent="0.25">
      <c r="A75" s="31"/>
      <c r="B75" s="31"/>
      <c r="C75" s="31"/>
      <c r="D75" s="31"/>
      <c r="E75" s="31"/>
      <c r="F75" s="32"/>
      <c r="G75" s="32"/>
      <c r="H75" s="32"/>
      <c r="I75" s="32"/>
      <c r="J75" s="63" t="s">
        <v>12</v>
      </c>
      <c r="K75" s="63"/>
      <c r="L75" s="63"/>
      <c r="M75" s="63"/>
    </row>
    <row r="76" spans="1:15" ht="43.5" customHeight="1" x14ac:dyDescent="0.25">
      <c r="A76" s="60" t="s">
        <v>43</v>
      </c>
      <c r="B76" s="60"/>
      <c r="C76" s="60"/>
      <c r="D76" s="60"/>
      <c r="E76" s="60"/>
      <c r="F76" s="32"/>
      <c r="G76" s="61"/>
      <c r="H76" s="61"/>
      <c r="I76" s="32"/>
      <c r="J76" s="62" t="s">
        <v>57</v>
      </c>
      <c r="K76" s="62"/>
      <c r="L76" s="62"/>
      <c r="M76" s="62"/>
    </row>
    <row r="77" spans="1:15" ht="15.75" customHeight="1" x14ac:dyDescent="0.25">
      <c r="A77" s="60"/>
      <c r="B77" s="60"/>
      <c r="C77" s="60"/>
      <c r="D77" s="60"/>
      <c r="E77" s="60"/>
      <c r="F77" s="32"/>
      <c r="G77" s="32"/>
      <c r="H77" s="32"/>
      <c r="I77" s="32"/>
      <c r="J77" s="63" t="s">
        <v>12</v>
      </c>
      <c r="K77" s="63"/>
      <c r="L77" s="63"/>
      <c r="M77" s="63"/>
    </row>
    <row r="78" spans="1:1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1:13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1:13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1:13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1:13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1:13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3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1:13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1:13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1:13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1:13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1:13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1:13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1:13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1:13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1:13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1:13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1:13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1:13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1:13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1:13" x14ac:dyDescent="0.25">
      <c r="A269" s="3"/>
    </row>
  </sheetData>
  <mergeCells count="68">
    <mergeCell ref="A66:M66"/>
    <mergeCell ref="A67:M67"/>
    <mergeCell ref="B53:M53"/>
    <mergeCell ref="B54:M54"/>
    <mergeCell ref="B55:M55"/>
    <mergeCell ref="A57:M57"/>
    <mergeCell ref="A60:M60"/>
    <mergeCell ref="A63:M63"/>
    <mergeCell ref="A73:E74"/>
    <mergeCell ref="G74:H74"/>
    <mergeCell ref="J74:M74"/>
    <mergeCell ref="J75:M75"/>
    <mergeCell ref="A76:E77"/>
    <mergeCell ref="G76:H76"/>
    <mergeCell ref="J76:M76"/>
    <mergeCell ref="J77:M77"/>
    <mergeCell ref="A41:B41"/>
    <mergeCell ref="H50:J50"/>
    <mergeCell ref="K50:M50"/>
    <mergeCell ref="B46:D46"/>
    <mergeCell ref="A50:A51"/>
    <mergeCell ref="B50:B51"/>
    <mergeCell ref="C50:C51"/>
    <mergeCell ref="D50:D51"/>
    <mergeCell ref="E50:G50"/>
    <mergeCell ref="U32:W32"/>
    <mergeCell ref="X32:Z32"/>
    <mergeCell ref="B34:D34"/>
    <mergeCell ref="B36:D36"/>
    <mergeCell ref="B37:D37"/>
    <mergeCell ref="B32:D33"/>
    <mergeCell ref="E32:G32"/>
    <mergeCell ref="H32:J32"/>
    <mergeCell ref="K32:M32"/>
    <mergeCell ref="R32:T32"/>
    <mergeCell ref="B35:D35"/>
    <mergeCell ref="B17:M17"/>
    <mergeCell ref="J1:M4"/>
    <mergeCell ref="A5:M5"/>
    <mergeCell ref="A6:M6"/>
    <mergeCell ref="A7:A8"/>
    <mergeCell ref="E7:M7"/>
    <mergeCell ref="A9:A10"/>
    <mergeCell ref="E9:M9"/>
    <mergeCell ref="E10:M10"/>
    <mergeCell ref="A11:A12"/>
    <mergeCell ref="E8:M8"/>
    <mergeCell ref="E11:M11"/>
    <mergeCell ref="E12:M12"/>
    <mergeCell ref="A13:M13"/>
    <mergeCell ref="B15:M15"/>
    <mergeCell ref="B16:M16"/>
    <mergeCell ref="B20:G20"/>
    <mergeCell ref="B21:G21"/>
    <mergeCell ref="A71:M71"/>
    <mergeCell ref="B45:D45"/>
    <mergeCell ref="A38:M38"/>
    <mergeCell ref="A32:A33"/>
    <mergeCell ref="A43:A44"/>
    <mergeCell ref="B43:D44"/>
    <mergeCell ref="E43:G43"/>
    <mergeCell ref="H43:J43"/>
    <mergeCell ref="K43:M43"/>
    <mergeCell ref="A40:M40"/>
    <mergeCell ref="B26:M26"/>
    <mergeCell ref="B27:M27"/>
    <mergeCell ref="A68:M68"/>
    <mergeCell ref="A30:B30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2" manualBreakCount="2">
    <brk id="38" max="12" man="1"/>
    <brk id="57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0170</vt:lpstr>
      <vt:lpstr>'0170'!Область_печати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2020-01-23T08:54:13Z</cp:lastPrinted>
  <dcterms:created xsi:type="dcterms:W3CDTF">2015-06-05T18:19:34Z</dcterms:created>
  <dcterms:modified xsi:type="dcterms:W3CDTF">2020-01-23T08:54:13Z</dcterms:modified>
</cp:coreProperties>
</file>