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6825" tabRatio="500"/>
  </bookViews>
  <sheets>
    <sheet name="0813105 " sheetId="10" r:id="rId1"/>
  </sheets>
  <definedNames>
    <definedName name="_xlnm.Print_Area" localSheetId="0">'0813105 '!$A$1:$BL$103</definedName>
  </definedNames>
  <calcPr calcId="125725"/>
</workbook>
</file>

<file path=xl/calcChain.xml><?xml version="1.0" encoding="utf-8"?>
<calcChain xmlns="http://schemas.openxmlformats.org/spreadsheetml/2006/main">
  <c r="AO62" i="10"/>
  <c r="BI21"/>
  <c r="AK55"/>
  <c r="AC55"/>
  <c r="AN21" s="1"/>
  <c r="U21" s="1"/>
  <c r="BL89"/>
  <c r="BL88"/>
  <c r="BL87"/>
  <c r="BL86"/>
  <c r="BL85"/>
  <c r="BL84"/>
  <c r="BL82"/>
  <c r="BL81"/>
  <c r="BL80"/>
  <c r="AO77"/>
  <c r="AO78"/>
  <c r="BL78" s="1"/>
  <c r="BL75"/>
  <c r="BL74"/>
  <c r="BL73"/>
  <c r="BL71"/>
  <c r="BL70"/>
  <c r="AG63"/>
  <c r="Y63"/>
  <c r="AO63"/>
  <c r="AS54"/>
  <c r="AS55" s="1"/>
  <c r="BL77"/>
  <c r="AO79"/>
  <c r="BL79" s="1"/>
</calcChain>
</file>

<file path=xl/sharedStrings.xml><?xml version="1.0" encoding="utf-8"?>
<sst xmlns="http://schemas.openxmlformats.org/spreadsheetml/2006/main" count="173" uniqueCount="125">
  <si>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</si>
  <si>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</si>
  <si>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</si>
  <si>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</si>
  <si>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</si>
  <si>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0800000</t>
  </si>
  <si>
    <t>2.</t>
  </si>
  <si>
    <t>0810000</t>
  </si>
  <si>
    <t>(найменування відповідального виконавця)</t>
  </si>
  <si>
    <t>3.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</si>
  <si>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</si>
  <si>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</si>
  <si>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</si>
  <si>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</si>
  <si>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</si>
  <si>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</si>
  <si>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</si>
  <si>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</si>
  <si>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</si>
  <si>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</si>
  <si>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</si>
  <si>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</si>
  <si>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</si>
  <si>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</si>
  <si>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</si>
  <si>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</si>
  <si>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</si>
  <si>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</si>
  <si>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</si>
  <si>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</si>
  <si>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</si>
  <si>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</si>
  <si>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</si>
  <si>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</si>
  <si>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</si>
  <si>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</si>
  <si>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</si>
  <si>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</si>
  <si>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</si>
  <si>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</si>
  <si>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</si>
  <si>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</si>
  <si>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</si>
  <si>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</si>
  <si>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1.1</t>
  </si>
  <si>
    <t>1.2</t>
  </si>
  <si>
    <t>3.2</t>
  </si>
  <si>
    <t>3.3</t>
  </si>
  <si>
    <t>3.4</t>
  </si>
  <si>
    <t>3.5</t>
  </si>
  <si>
    <t>3.6</t>
  </si>
  <si>
    <t>4.1</t>
  </si>
  <si>
    <t>4.2</t>
  </si>
  <si>
    <t>4.4</t>
  </si>
  <si>
    <t>%</t>
  </si>
  <si>
    <t>од.</t>
  </si>
  <si>
    <t>4.5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</si>
  <si>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</si>
  <si>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</si>
  <si>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</si>
  <si>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</si>
  <si>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</si>
  <si>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>Звітність установ</t>
  </si>
  <si>
    <t>Начальник фінансового відділу виконкому Саксаганської районної у місті ради</t>
  </si>
  <si>
    <t>0813105</t>
  </si>
  <si>
    <t xml:space="preserve">Надання реабілітаційних послуг  особам з інвалідністю та дітям з інвалідністю  </t>
  </si>
  <si>
    <t>Кількість установ для осіб з інвалідністю та  дітей з інвалідністю</t>
  </si>
  <si>
    <t>Кількість штатних одиниць</t>
  </si>
  <si>
    <t>Кількість осіб з інвалідністю та  дітей з інвалідністю, які отримали реабілітаційні послуги, з них:</t>
  </si>
  <si>
    <t>Чоловіків (хлопців)</t>
  </si>
  <si>
    <t>Жінок (дівчат)</t>
  </si>
  <si>
    <t>Планові показники</t>
  </si>
  <si>
    <t>Середні витрати на реабілітацію однієї особи з інвалідністю та дитини з інвалідністю на рік, з них:</t>
  </si>
  <si>
    <t>На одного чоловіка (хлопця)</t>
  </si>
  <si>
    <t>На одну жінку (дівчину)</t>
  </si>
  <si>
    <t>Кількість дітей з інвалідністю, які інтегровані в дошкільні, загальноосвітні навчальні заклади, з них:</t>
  </si>
  <si>
    <t>Узаг.звіт отримувачів реабіліт.послуг,зг. листа міністерства соц. політики .від 22.09.2017 за №993/0/131-17/173</t>
  </si>
  <si>
    <t>Відсоток охоплення осіб  з інвалідністю та дітей з інвалідністю реабілітаційними послугами, з них:</t>
  </si>
  <si>
    <t>4.3</t>
  </si>
  <si>
    <t>Частка дітей з інвалідністю, які інтегровані в дошкільні, загальноосвітні навчальні заклади, від  загальної їх чисельності, з них:</t>
  </si>
  <si>
    <t>хлопців</t>
  </si>
  <si>
    <t>дівчат</t>
  </si>
  <si>
    <t>4.6</t>
  </si>
  <si>
    <t>Х</t>
  </si>
  <si>
    <t>Наказ /розпорядчий документ</t>
  </si>
  <si>
    <t>Формування ефективної системи соціального захисту населення, забезпечення соціальними послугами</t>
  </si>
  <si>
    <t>9. Напрями використання бюджетних коштів:</t>
  </si>
  <si>
    <t>11. Результативні показники бюджетної програми:</t>
  </si>
  <si>
    <t xml:space="preserve">Рішення Саксаганської районної у місті ради від 24. 04. 2019 № 313 "Про затвердження штатного розпису працівників комунальної
 установи «Центр соціальної реабілітації дітей з інвалідністю" 
Криворізької міської ради
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</si>
  <si>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</si>
  <si>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</si>
  <si>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бюджету)</t>
  </si>
  <si>
    <t>(код за ЄДРПОУ)</t>
  </si>
  <si>
    <t>(код Функціональної класифікації видатків та кредитування бюджету</t>
  </si>
  <si>
    <t xml:space="preserve"> (найменування бюджетної програми згідно з Типовою програмною класифікацією видатків та кредитування місцевого бюджету)</t>
  </si>
  <si>
    <t>Розрахункові дані: кількість дітей з інвалідністю, які інтегровані в дошкільні, загальноосвітні навчальні заклади/ кількість осіб з інвалідністю та  дітей з інвалідністю, які отримали реабілітаційні послуги*100 (4/50*100)</t>
  </si>
  <si>
    <t>Розрахункові дані: кількість дівчат з інвалідністю, які інтегровані в дошкільні, загальноосвітні навчальні заклади/ кількість дівчат з інвалідністю, які отримали реабілітаційні послуги*100 (2/25*100)</t>
  </si>
  <si>
    <t>Розрахункові дані: кількість хлопців з інвалідністю, які інтегровані в дошкільні, загальноосвітні навчальні заклади/ кількість хлопців з інвалідністю, які отримали реабілітаційні послуги*100 (2/25*100)</t>
  </si>
  <si>
    <t>Розрахункові дані(обсяг бюджетних призначень на утримання комунальтної установи /чисел.осіб з інвалідністю, які потребують реабілітаційних послуг</t>
  </si>
  <si>
    <t>Розрахункові дані(обсяг бюджетних призначень на утримання комунальтної установи /чисел. чоловіків (хлопців) з інвалідністю, які потребують реабілітаційних послуг</t>
  </si>
  <si>
    <t>Розрахункові дані(обсяг бюджетних призначень на утримання комунальтної установи /чисел. жінок (дівчат) з інвалідністю, які потребують реабілітаційних послуг</t>
  </si>
  <si>
    <t>бюджетної програми місцевого бюджету на 2021  рік</t>
  </si>
  <si>
    <t>04578606000</t>
  </si>
  <si>
    <t>Л. Шматкова</t>
  </si>
  <si>
    <t>(ініціали/ініціал, прізвище)</t>
  </si>
  <si>
    <t>7. Мета бюджетної програми: Надання соціальних послуг дітям з інвалідністю в установах соціального обслуговування системи органів праці та соціального захисту населення</t>
  </si>
  <si>
    <t>05411280</t>
  </si>
  <si>
    <t xml:space="preserve">В. о. начальника управління праці та соціального захисту населення виконкому Саксаганської районної у місті ради </t>
  </si>
  <si>
    <t>Т. Владимирова</t>
  </si>
  <si>
    <t>Конституція України від 28.06.1996 № 254к/96-ВР зі змінами;</t>
  </si>
  <si>
    <t>Бюджетний кодекс України від 08.07.2010 № 2456-17 зі змінами;</t>
  </si>
  <si>
    <t>Закон України «Про Державний бюджет України на 2021 рік»;</t>
  </si>
  <si>
    <t>Наказ Міністерства соціальної політики України від 14 травня 2018 року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зі змінами</t>
  </si>
  <si>
    <t>Рішення Саксаганської районної у місті ради від 23 грудня 2020 року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зі змінами.</t>
  </si>
  <si>
    <t xml:space="preserve">Забезпечення діяльності КУ «Центр соціальної реабілітації дітей з інвалідністю» Криворізької міської ради </t>
  </si>
  <si>
    <t>Рішення  Саксаганської районної у місті ради від  27.05.2021  № 55 "Про внесення змін до рішення Саксаганської районної у місті ради від 23 грудня 2020 року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</si>
  <si>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 xml:space="preserve">Наказ Міністерства праці та соціальної політики України Міністерства охорони здоров'я України від 05 жовтня 2005  № 308/519 "Про впорядкування умов оплати праці працівників закладів охорони здоров'я та установ соціального захисту населення", зі змінами; </t>
  </si>
  <si>
    <t>Наказ Міністерства фінансів України від 20 вересня 2017 №793 "Про затвердження складових програмної класифікації видатків та кредитування місцевих бюджетів" зі змінами;</t>
  </si>
  <si>
    <t>Наказ Міністерства фінансів України від 26 серпня 2014 № 836 "Про деякі питання запровадження програмно-цільового методу складання та виконання місцевих бюджетів" зі змінами;</t>
  </si>
  <si>
    <t xml:space="preserve">Наказ Міністерства соціальної політики України від 09 серпня 2016 № 855 "Деякі питання комплексної реабілітації осіб з інвалідністю", зі змінами; </t>
  </si>
  <si>
    <t>Рішення Саксаганської районної у місті ради від 23 грудня 2020 року № 27 «Про затвердження Програми інформатизації виконкому Саксаганської районної у місті ради на 2021-2023 роки» зі змінами;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</si>
  <si>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</si>
  <si>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 xml:space="preserve">Постанова КМУ від 30 серпня 2002 за №1298 "Про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сфери", зі змінами; </t>
  </si>
  <si>
    <t>Закон України "Про місцеве самоврядування в Україні" від 21.05.1997 №280/97-ВР", зі змінами;</t>
  </si>
  <si>
    <t>від 14.06.2021 №82</t>
  </si>
</sst>
</file>

<file path=xl/styles.xml><?xml version="1.0" encoding="utf-8"?>
<styleSheet xmlns="http://schemas.openxmlformats.org/spreadsheetml/2006/main">
  <numFmts count="4">
    <numFmt numFmtId="188" formatCode="#0.00"/>
    <numFmt numFmtId="189" formatCode="0.0"/>
    <numFmt numFmtId="193" formatCode="#,##0.00;\-#,##0.00;#,&quot;-&quot;"/>
    <numFmt numFmtId="199" formatCode="#,##0_ ;\-#,##0\ "/>
  </numFmts>
  <fonts count="29"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24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90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/>
    <xf numFmtId="0" fontId="17" fillId="0" borderId="0" xfId="0" applyFont="1" applyFill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 wrapText="1"/>
    </xf>
    <xf numFmtId="189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88" fontId="17" fillId="0" borderId="10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top" wrapText="1"/>
    </xf>
    <xf numFmtId="0" fontId="25" fillId="0" borderId="0" xfId="0" applyFont="1" applyFill="1"/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Alignment="1"/>
    <xf numFmtId="0" fontId="26" fillId="0" borderId="0" xfId="0" applyFont="1" applyFill="1"/>
    <xf numFmtId="0" fontId="17" fillId="0" borderId="13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99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27" fillId="0" borderId="0" xfId="0" applyFont="1"/>
    <xf numFmtId="0" fontId="17" fillId="0" borderId="10" xfId="0" applyFont="1" applyFill="1" applyBorder="1" applyAlignment="1">
      <alignment vertical="center"/>
    </xf>
    <xf numFmtId="14" fontId="17" fillId="0" borderId="0" xfId="0" applyNumberFormat="1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vertical="center" wrapText="1"/>
    </xf>
    <xf numFmtId="49" fontId="22" fillId="0" borderId="22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99" fontId="17" fillId="0" borderId="10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9" fontId="17" fillId="0" borderId="21" xfId="0" quotePrefix="1" applyNumberFormat="1" applyFont="1" applyFill="1" applyBorder="1" applyAlignment="1">
      <alignment horizontal="center" vertical="center" wrapText="1"/>
    </xf>
    <xf numFmtId="49" fontId="17" fillId="0" borderId="22" xfId="0" quotePrefix="1" applyNumberFormat="1" applyFont="1" applyFill="1" applyBorder="1" applyAlignment="1">
      <alignment horizontal="center" vertical="center" wrapText="1"/>
    </xf>
    <xf numFmtId="49" fontId="17" fillId="0" borderId="11" xfId="0" quotePrefix="1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left" vertical="center" wrapText="1"/>
    </xf>
    <xf numFmtId="0" fontId="22" fillId="0" borderId="22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17" fillId="0" borderId="10" xfId="0" quotePrefix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89" fontId="17" fillId="0" borderId="21" xfId="0" applyNumberFormat="1" applyFont="1" applyFill="1" applyBorder="1" applyAlignment="1">
      <alignment horizontal="center" vertical="center" wrapText="1"/>
    </xf>
    <xf numFmtId="189" fontId="17" fillId="0" borderId="22" xfId="0" applyNumberFormat="1" applyFont="1" applyFill="1" applyBorder="1" applyAlignment="1">
      <alignment horizontal="center" vertical="center" wrapText="1"/>
    </xf>
    <xf numFmtId="189" fontId="17" fillId="0" borderId="11" xfId="0" applyNumberFormat="1" applyFont="1" applyFill="1" applyBorder="1" applyAlignment="1">
      <alignment horizontal="center" vertical="center" wrapText="1"/>
    </xf>
    <xf numFmtId="193" fontId="17" fillId="0" borderId="33" xfId="0" applyNumberFormat="1" applyFont="1" applyFill="1" applyBorder="1" applyAlignment="1">
      <alignment horizontal="center" vertical="center" wrapText="1"/>
    </xf>
    <xf numFmtId="193" fontId="17" fillId="0" borderId="25" xfId="0" applyNumberFormat="1" applyFont="1" applyFill="1" applyBorder="1" applyAlignment="1">
      <alignment horizontal="center" vertical="center" wrapText="1"/>
    </xf>
    <xf numFmtId="193" fontId="17" fillId="0" borderId="34" xfId="0" applyNumberFormat="1" applyFont="1" applyFill="1" applyBorder="1" applyAlignment="1">
      <alignment horizontal="center" vertical="center" wrapText="1"/>
    </xf>
    <xf numFmtId="16" fontId="17" fillId="0" borderId="10" xfId="0" quotePrefix="1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93" fontId="17" fillId="0" borderId="30" xfId="0" applyNumberFormat="1" applyFont="1" applyFill="1" applyBorder="1" applyAlignment="1">
      <alignment horizontal="center" vertical="center" wrapText="1"/>
    </xf>
    <xf numFmtId="193" fontId="17" fillId="0" borderId="31" xfId="0" applyNumberFormat="1" applyFont="1" applyFill="1" applyBorder="1" applyAlignment="1">
      <alignment horizontal="center" vertical="center" wrapText="1"/>
    </xf>
    <xf numFmtId="193" fontId="17" fillId="0" borderId="32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193" fontId="17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left" vertical="top" wrapText="1"/>
    </xf>
    <xf numFmtId="49" fontId="17" fillId="0" borderId="26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top" wrapText="1"/>
    </xf>
    <xf numFmtId="49" fontId="17" fillId="0" borderId="22" xfId="0" applyNumberFormat="1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193" fontId="17" fillId="0" borderId="10" xfId="0" applyNumberFormat="1" applyFont="1" applyFill="1" applyBorder="1" applyAlignment="1">
      <alignment horizontal="center" vertical="center" wrapText="1"/>
    </xf>
    <xf numFmtId="193" fontId="17" fillId="0" borderId="21" xfId="0" applyNumberFormat="1" applyFont="1" applyFill="1" applyBorder="1" applyAlignment="1">
      <alignment horizontal="center"/>
    </xf>
    <xf numFmtId="193" fontId="17" fillId="0" borderId="22" xfId="0" applyNumberFormat="1" applyFont="1" applyFill="1" applyBorder="1" applyAlignment="1">
      <alignment horizontal="center"/>
    </xf>
    <xf numFmtId="193" fontId="17" fillId="0" borderId="1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193" fontId="26" fillId="0" borderId="10" xfId="0" applyNumberFormat="1" applyFont="1" applyFill="1" applyBorder="1" applyAlignment="1">
      <alignment horizontal="center" vertical="center" wrapText="1"/>
    </xf>
    <xf numFmtId="193" fontId="26" fillId="0" borderId="21" xfId="0" applyNumberFormat="1" applyFont="1" applyFill="1" applyBorder="1" applyAlignment="1">
      <alignment horizontal="center" vertical="center"/>
    </xf>
    <xf numFmtId="193" fontId="26" fillId="0" borderId="22" xfId="0" applyNumberFormat="1" applyFont="1" applyFill="1" applyBorder="1" applyAlignment="1">
      <alignment horizontal="center" vertical="center"/>
    </xf>
    <xf numFmtId="193" fontId="26" fillId="0" borderId="11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justify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</cellXfs>
  <cellStyles count="25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3"/>
  <sheetViews>
    <sheetView tabSelected="1" view="pageBreakPreview" zoomScale="68" zoomScaleNormal="50" zoomScaleSheetLayoutView="68" workbookViewId="0">
      <selection activeCell="AA19" sqref="AA19:AZ19"/>
    </sheetView>
  </sheetViews>
  <sheetFormatPr defaultRowHeight="18.75"/>
  <cols>
    <col min="1" max="5" width="2.85546875" style="9" customWidth="1"/>
    <col min="6" max="6" width="13.7109375" style="9" customWidth="1"/>
    <col min="7" max="14" width="2.85546875" style="9" customWidth="1"/>
    <col min="15" max="15" width="3.28515625" style="9" customWidth="1"/>
    <col min="16" max="19" width="2.85546875" style="9" customWidth="1"/>
    <col min="20" max="20" width="11.7109375" style="9" customWidth="1"/>
    <col min="21" max="23" width="2.85546875" style="9" customWidth="1"/>
    <col min="24" max="24" width="10.85546875" style="9" customWidth="1"/>
    <col min="25" max="25" width="7.28515625" style="9" customWidth="1"/>
    <col min="26" max="27" width="2.85546875" style="9" customWidth="1"/>
    <col min="28" max="28" width="4.7109375" style="9" customWidth="1"/>
    <col min="29" max="29" width="2.85546875" style="9" customWidth="1"/>
    <col min="30" max="30" width="3.85546875" style="9" customWidth="1"/>
    <col min="31" max="31" width="3.28515625" style="9" customWidth="1"/>
    <col min="32" max="38" width="2.85546875" style="9" customWidth="1"/>
    <col min="39" max="39" width="5.7109375" style="9" customWidth="1"/>
    <col min="40" max="40" width="13.42578125" style="9" customWidth="1"/>
    <col min="41" max="42" width="2.85546875" style="9" customWidth="1"/>
    <col min="43" max="43" width="11" style="9" customWidth="1"/>
    <col min="44" max="53" width="2.85546875" style="9" customWidth="1"/>
    <col min="54" max="54" width="1.42578125" style="9" customWidth="1"/>
    <col min="55" max="55" width="0" style="9" hidden="1" customWidth="1"/>
    <col min="56" max="57" width="2.85546875" style="9" customWidth="1"/>
    <col min="58" max="58" width="0.7109375" style="9" customWidth="1"/>
    <col min="59" max="59" width="0" style="9" hidden="1" customWidth="1"/>
    <col min="60" max="62" width="2.85546875" style="9" customWidth="1"/>
    <col min="63" max="63" width="9.28515625" style="9" customWidth="1"/>
    <col min="64" max="64" width="29" style="9" customWidth="1"/>
    <col min="65" max="16384" width="9.140625" style="9"/>
  </cols>
  <sheetData>
    <row r="1" spans="1:64" ht="42.75" customHeight="1">
      <c r="BB1" s="188" t="s">
        <v>0</v>
      </c>
      <c r="BC1" s="188"/>
      <c r="BD1" s="188"/>
      <c r="BE1" s="188"/>
      <c r="BF1" s="188"/>
      <c r="BG1" s="188"/>
      <c r="BH1" s="188"/>
      <c r="BI1" s="188"/>
      <c r="BJ1" s="188"/>
      <c r="BK1" s="188"/>
      <c r="BL1" s="188"/>
    </row>
    <row r="2" spans="1:64" ht="30" customHeight="1">
      <c r="BB2" s="188" t="s">
        <v>38</v>
      </c>
      <c r="BC2" s="188"/>
      <c r="BD2" s="188"/>
      <c r="BE2" s="188"/>
      <c r="BF2" s="188"/>
      <c r="BG2" s="188"/>
      <c r="BH2" s="188"/>
      <c r="BI2" s="188"/>
      <c r="BJ2" s="188"/>
      <c r="BK2" s="188"/>
      <c r="BL2" s="188"/>
    </row>
    <row r="3" spans="1:64"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</row>
    <row r="4" spans="1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5" customHeight="1">
      <c r="AO5" s="139" t="s">
        <v>1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>
      <c r="AO6" s="139" t="s">
        <v>84</v>
      </c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39" customHeight="1">
      <c r="AO7" s="187" t="s">
        <v>57</v>
      </c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</row>
    <row r="8" spans="1:64">
      <c r="AO8" s="134" t="s">
        <v>2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</row>
    <row r="9" spans="1:64" ht="24.6" customHeight="1">
      <c r="AO9" s="184" t="s">
        <v>124</v>
      </c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</row>
    <row r="10" spans="1:64" ht="15.75" customHeight="1">
      <c r="A10" s="185" t="s">
        <v>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</row>
    <row r="11" spans="1:64" ht="15.75" customHeight="1">
      <c r="A11" s="185" t="s">
        <v>101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</row>
    <row r="12" spans="1:64" ht="21.75" customHeight="1">
      <c r="A12" s="177" t="s">
        <v>4</v>
      </c>
      <c r="B12" s="177"/>
      <c r="C12" s="182" t="s">
        <v>5</v>
      </c>
      <c r="D12" s="182"/>
      <c r="E12" s="182"/>
      <c r="F12" s="182"/>
      <c r="G12" s="182"/>
      <c r="H12" s="182"/>
      <c r="I12" s="182"/>
      <c r="J12" s="182"/>
      <c r="K12" s="182"/>
      <c r="L12" s="29"/>
      <c r="M12" s="30"/>
      <c r="N12" s="183" t="s">
        <v>58</v>
      </c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30"/>
      <c r="BA12" s="30"/>
      <c r="BB12" s="30"/>
      <c r="BC12" s="30"/>
      <c r="BD12" s="30"/>
      <c r="BE12" s="186" t="s">
        <v>106</v>
      </c>
      <c r="BF12" s="186"/>
      <c r="BG12" s="186"/>
      <c r="BH12" s="186"/>
      <c r="BI12" s="186"/>
      <c r="BJ12" s="186"/>
      <c r="BK12" s="186"/>
      <c r="BL12" s="186"/>
    </row>
    <row r="13" spans="1:64" ht="51" customHeight="1">
      <c r="A13" s="164" t="s">
        <v>89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M13" s="8"/>
      <c r="N13" s="176" t="s">
        <v>2</v>
      </c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8"/>
      <c r="BA13" s="8"/>
      <c r="BB13" s="8"/>
      <c r="BC13" s="8"/>
      <c r="BD13" s="8"/>
      <c r="BE13" s="176" t="s">
        <v>92</v>
      </c>
      <c r="BF13" s="176"/>
      <c r="BG13" s="176"/>
      <c r="BH13" s="176"/>
      <c r="BI13" s="176"/>
      <c r="BJ13" s="176"/>
      <c r="BK13" s="176"/>
      <c r="BL13" s="176"/>
    </row>
    <row r="14" spans="1:64" ht="15.9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177" t="s">
        <v>6</v>
      </c>
      <c r="B15" s="177"/>
      <c r="C15" s="182" t="s">
        <v>7</v>
      </c>
      <c r="D15" s="182"/>
      <c r="E15" s="182"/>
      <c r="F15" s="182"/>
      <c r="G15" s="182"/>
      <c r="H15" s="182"/>
      <c r="I15" s="182"/>
      <c r="J15" s="182"/>
      <c r="K15" s="182"/>
      <c r="L15" s="29"/>
      <c r="M15" s="30"/>
      <c r="N15" s="183" t="s">
        <v>58</v>
      </c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4"/>
      <c r="BB15" s="4"/>
      <c r="BC15" s="4"/>
      <c r="BD15" s="4"/>
      <c r="BE15" s="4"/>
      <c r="BF15" s="33"/>
      <c r="BG15" s="33"/>
      <c r="BH15" s="181" t="s">
        <v>106</v>
      </c>
      <c r="BI15" s="181"/>
      <c r="BJ15" s="181"/>
      <c r="BK15" s="181"/>
      <c r="BL15" s="181"/>
    </row>
    <row r="16" spans="1:64" ht="58.15" customHeight="1">
      <c r="A16" s="176" t="s">
        <v>89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4"/>
      <c r="M16" s="4"/>
      <c r="N16" s="176" t="s">
        <v>8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4"/>
      <c r="BB16" s="4"/>
      <c r="BC16" s="4"/>
      <c r="BD16" s="4"/>
      <c r="BE16" s="4"/>
      <c r="BF16" s="173" t="s">
        <v>92</v>
      </c>
      <c r="BG16" s="173"/>
      <c r="BH16" s="173"/>
      <c r="BI16" s="173"/>
      <c r="BJ16" s="173"/>
      <c r="BK16" s="173"/>
      <c r="BL16" s="173"/>
    </row>
    <row r="17" spans="1:6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" customHeight="1">
      <c r="A18" s="177" t="s">
        <v>9</v>
      </c>
      <c r="B18" s="177"/>
      <c r="C18" s="178" t="s">
        <v>64</v>
      </c>
      <c r="D18" s="178"/>
      <c r="E18" s="178"/>
      <c r="F18" s="178"/>
      <c r="G18" s="178"/>
      <c r="H18" s="178"/>
      <c r="I18" s="178"/>
      <c r="J18" s="178"/>
      <c r="K18" s="178"/>
      <c r="L18" s="31"/>
      <c r="M18" s="179">
        <v>3105</v>
      </c>
      <c r="N18" s="179"/>
      <c r="O18" s="179"/>
      <c r="P18" s="179"/>
      <c r="Q18" s="179"/>
      <c r="R18" s="179"/>
      <c r="S18" s="179"/>
      <c r="T18" s="179"/>
      <c r="U18" s="30"/>
      <c r="V18" s="180">
        <v>1010</v>
      </c>
      <c r="W18" s="180"/>
      <c r="X18" s="180"/>
      <c r="Y18" s="180"/>
      <c r="Z18" s="180"/>
      <c r="AA18" s="180" t="s">
        <v>65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4"/>
      <c r="BB18" s="4"/>
      <c r="BC18" s="4"/>
      <c r="BD18" s="4"/>
      <c r="BE18" s="4"/>
      <c r="BF18" s="33"/>
      <c r="BG18" s="33"/>
      <c r="BH18" s="181" t="s">
        <v>102</v>
      </c>
      <c r="BI18" s="181"/>
      <c r="BJ18" s="181"/>
      <c r="BK18" s="181"/>
      <c r="BL18" s="181"/>
    </row>
    <row r="19" spans="1:64" ht="71.45" customHeight="1">
      <c r="A19" s="176" t="s">
        <v>89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 t="s">
        <v>90</v>
      </c>
      <c r="M19" s="176"/>
      <c r="N19" s="176"/>
      <c r="O19" s="176"/>
      <c r="P19" s="176"/>
      <c r="Q19" s="176"/>
      <c r="R19" s="176"/>
      <c r="S19" s="176"/>
      <c r="T19" s="176"/>
      <c r="U19" s="4"/>
      <c r="V19" s="173" t="s">
        <v>93</v>
      </c>
      <c r="W19" s="173"/>
      <c r="X19" s="173"/>
      <c r="Y19" s="173"/>
      <c r="Z19" s="173"/>
      <c r="AA19" s="173" t="s">
        <v>94</v>
      </c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4"/>
      <c r="BB19" s="4"/>
      <c r="BC19" s="4"/>
      <c r="BD19" s="4"/>
      <c r="BE19" s="4"/>
      <c r="BF19" s="28"/>
      <c r="BG19" s="28"/>
      <c r="BH19" s="173" t="s">
        <v>91</v>
      </c>
      <c r="BI19" s="173"/>
      <c r="BJ19" s="173"/>
      <c r="BK19" s="173"/>
      <c r="BL19" s="173"/>
    </row>
    <row r="20" spans="1:6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6" customHeight="1">
      <c r="A21" s="174" t="s">
        <v>32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>
        <f>AN21+BI21</f>
        <v>5766930</v>
      </c>
      <c r="V21" s="175"/>
      <c r="W21" s="175"/>
      <c r="X21" s="175"/>
      <c r="Y21" s="130" t="s">
        <v>33</v>
      </c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75">
        <f>AC55</f>
        <v>5766930</v>
      </c>
      <c r="AO21" s="175"/>
      <c r="AP21" s="175"/>
      <c r="AQ21" s="175"/>
      <c r="AR21" s="164" t="s">
        <v>34</v>
      </c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72">
        <f>AK54</f>
        <v>0</v>
      </c>
      <c r="BJ21" s="172"/>
      <c r="BK21" s="172"/>
      <c r="BL21" s="8" t="s">
        <v>23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139" t="s">
        <v>59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</row>
    <row r="24" spans="1:64" s="41" customFormat="1" ht="21" customHeight="1">
      <c r="A24" s="44" t="s">
        <v>109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s="41" customFormat="1" ht="21" customHeight="1">
      <c r="A25" s="44" t="s">
        <v>110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64" s="41" customFormat="1" ht="21" customHeight="1">
      <c r="A26" s="44" t="s">
        <v>111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s="41" customFormat="1" ht="21" customHeight="1">
      <c r="A27" s="44" t="s">
        <v>123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s="41" customFormat="1" ht="21" customHeight="1">
      <c r="A28" s="44" t="s">
        <v>117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s="41" customFormat="1" ht="21" customHeight="1">
      <c r="A29" s="44" t="s">
        <v>118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s="41" customFormat="1" ht="21" customHeight="1">
      <c r="A30" s="44" t="s">
        <v>122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64" s="41" customFormat="1" ht="43.15" customHeight="1">
      <c r="A31" s="44" t="s">
        <v>112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s="41" customFormat="1" ht="40.15" customHeight="1">
      <c r="A32" s="44" t="s">
        <v>116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s="41" customFormat="1" ht="21" customHeight="1">
      <c r="A33" s="44" t="s">
        <v>119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64" s="41" customFormat="1" ht="21" hidden="1" customHeight="1">
      <c r="A34" s="44" t="s">
        <v>120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s="41" customFormat="1" ht="42" customHeight="1">
      <c r="A35" s="44" t="s">
        <v>113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s="41" customFormat="1" ht="38.450000000000003" customHeight="1">
      <c r="A36" s="44" t="s">
        <v>115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64">
      <c r="A37" s="130" t="s">
        <v>29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</row>
    <row r="38" spans="1:6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>
      <c r="A39" s="131" t="s">
        <v>24</v>
      </c>
      <c r="B39" s="131"/>
      <c r="C39" s="131"/>
      <c r="D39" s="131"/>
      <c r="E39" s="131"/>
      <c r="F39" s="131"/>
      <c r="G39" s="131" t="s">
        <v>30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</row>
    <row r="40" spans="1:64">
      <c r="A40" s="131">
        <v>1</v>
      </c>
      <c r="B40" s="131"/>
      <c r="C40" s="131"/>
      <c r="D40" s="131"/>
      <c r="E40" s="131"/>
      <c r="F40" s="131"/>
      <c r="G40" s="163" t="s">
        <v>85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</row>
    <row r="41" spans="1:64">
      <c r="A41" s="7"/>
      <c r="B41" s="7"/>
      <c r="C41" s="7"/>
      <c r="D41" s="7"/>
      <c r="E41" s="7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37.5" customHeight="1">
      <c r="A42" s="130" t="s">
        <v>105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</row>
    <row r="44" spans="1:64">
      <c r="A44" s="171" t="s">
        <v>31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</row>
    <row r="46" spans="1:64" ht="23.25" customHeight="1">
      <c r="A46" s="131" t="s">
        <v>24</v>
      </c>
      <c r="B46" s="131"/>
      <c r="C46" s="131"/>
      <c r="D46" s="131"/>
      <c r="E46" s="131"/>
      <c r="F46" s="131"/>
      <c r="G46" s="131" t="s">
        <v>10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</row>
    <row r="47" spans="1:64" ht="40.5" customHeight="1">
      <c r="A47" s="131">
        <v>1</v>
      </c>
      <c r="B47" s="131"/>
      <c r="C47" s="131"/>
      <c r="D47" s="131"/>
      <c r="E47" s="131"/>
      <c r="F47" s="131"/>
      <c r="G47" s="163" t="s">
        <v>121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</row>
    <row r="48" spans="1:64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ht="15.75" customHeight="1">
      <c r="A49" s="139" t="s">
        <v>86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</row>
    <row r="50" spans="1:64" ht="1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0"/>
      <c r="BB50" s="10"/>
      <c r="BC50" s="10"/>
      <c r="BD50" s="10"/>
      <c r="BE50" s="164" t="s">
        <v>35</v>
      </c>
      <c r="BF50" s="164"/>
      <c r="BG50" s="164"/>
      <c r="BH50" s="164"/>
      <c r="BI50" s="164"/>
      <c r="BJ50" s="164"/>
      <c r="BK50" s="10"/>
      <c r="BL50" s="10"/>
    </row>
    <row r="51" spans="1:64" ht="15.95" customHeight="1">
      <c r="A51" s="106" t="s">
        <v>24</v>
      </c>
      <c r="B51" s="106"/>
      <c r="C51" s="106"/>
      <c r="D51" s="106" t="s">
        <v>11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 t="s">
        <v>12</v>
      </c>
      <c r="AD51" s="106"/>
      <c r="AE51" s="106"/>
      <c r="AF51" s="106"/>
      <c r="AG51" s="106"/>
      <c r="AH51" s="106"/>
      <c r="AI51" s="106"/>
      <c r="AJ51" s="106"/>
      <c r="AK51" s="106" t="s">
        <v>13</v>
      </c>
      <c r="AL51" s="106"/>
      <c r="AM51" s="106"/>
      <c r="AN51" s="106"/>
      <c r="AO51" s="106"/>
      <c r="AP51" s="106"/>
      <c r="AQ51" s="106"/>
      <c r="AR51" s="106"/>
      <c r="AS51" s="165" t="s">
        <v>60</v>
      </c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7"/>
    </row>
    <row r="52" spans="1:64" ht="18.7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68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70"/>
    </row>
    <row r="53" spans="1:64" ht="15.95" customHeight="1">
      <c r="A53" s="106">
        <v>1</v>
      </c>
      <c r="B53" s="106"/>
      <c r="C53" s="106"/>
      <c r="D53" s="106">
        <v>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>
        <v>3</v>
      </c>
      <c r="AD53" s="106"/>
      <c r="AE53" s="106"/>
      <c r="AF53" s="106"/>
      <c r="AG53" s="106"/>
      <c r="AH53" s="106"/>
      <c r="AI53" s="106"/>
      <c r="AJ53" s="106"/>
      <c r="AK53" s="106">
        <v>4</v>
      </c>
      <c r="AL53" s="106"/>
      <c r="AM53" s="106"/>
      <c r="AN53" s="106"/>
      <c r="AO53" s="106"/>
      <c r="AP53" s="106"/>
      <c r="AQ53" s="106"/>
      <c r="AR53" s="106"/>
      <c r="AS53" s="152">
        <v>5</v>
      </c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4"/>
    </row>
    <row r="54" spans="1:64" s="32" customFormat="1" ht="41.45" customHeight="1">
      <c r="A54" s="155">
        <v>1</v>
      </c>
      <c r="B54" s="155"/>
      <c r="C54" s="155"/>
      <c r="D54" s="156" t="s">
        <v>114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8"/>
      <c r="AC54" s="159">
        <v>5766930</v>
      </c>
      <c r="AD54" s="159"/>
      <c r="AE54" s="159"/>
      <c r="AF54" s="159"/>
      <c r="AG54" s="159"/>
      <c r="AH54" s="159"/>
      <c r="AI54" s="159"/>
      <c r="AJ54" s="159"/>
      <c r="AK54" s="159">
        <v>0</v>
      </c>
      <c r="AL54" s="159"/>
      <c r="AM54" s="159"/>
      <c r="AN54" s="159"/>
      <c r="AO54" s="159"/>
      <c r="AP54" s="159"/>
      <c r="AQ54" s="159"/>
      <c r="AR54" s="159"/>
      <c r="AS54" s="160">
        <f>AC54+AK54</f>
        <v>5766930</v>
      </c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2"/>
    </row>
    <row r="55" spans="1:64" ht="19.5" customHeight="1">
      <c r="A55" s="145" t="s">
        <v>14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7"/>
      <c r="AC55" s="148">
        <f>AC54</f>
        <v>5766930</v>
      </c>
      <c r="AD55" s="148"/>
      <c r="AE55" s="148"/>
      <c r="AF55" s="148"/>
      <c r="AG55" s="148"/>
      <c r="AH55" s="148"/>
      <c r="AI55" s="148"/>
      <c r="AJ55" s="148"/>
      <c r="AK55" s="148">
        <f>AK54</f>
        <v>0</v>
      </c>
      <c r="AL55" s="148"/>
      <c r="AM55" s="148"/>
      <c r="AN55" s="148"/>
      <c r="AO55" s="148"/>
      <c r="AP55" s="148"/>
      <c r="AQ55" s="148"/>
      <c r="AR55" s="148"/>
      <c r="AS55" s="149">
        <f>AS54</f>
        <v>5766930</v>
      </c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1"/>
    </row>
    <row r="57" spans="1:64">
      <c r="A57" s="139" t="s">
        <v>61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</row>
    <row r="58" spans="1:64">
      <c r="A58" s="140" t="s">
        <v>35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>
      <c r="A59" s="106" t="s">
        <v>24</v>
      </c>
      <c r="B59" s="106"/>
      <c r="C59" s="106"/>
      <c r="D59" s="141" t="s">
        <v>15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2"/>
      <c r="Y59" s="131" t="s">
        <v>12</v>
      </c>
      <c r="Z59" s="131"/>
      <c r="AA59" s="131"/>
      <c r="AB59" s="131"/>
      <c r="AC59" s="131"/>
      <c r="AD59" s="131"/>
      <c r="AE59" s="131"/>
      <c r="AF59" s="131"/>
      <c r="AG59" s="131" t="s">
        <v>13</v>
      </c>
      <c r="AH59" s="131"/>
      <c r="AI59" s="131"/>
      <c r="AJ59" s="131"/>
      <c r="AK59" s="131"/>
      <c r="AL59" s="131"/>
      <c r="AM59" s="131"/>
      <c r="AN59" s="131"/>
      <c r="AO59" s="131" t="s">
        <v>14</v>
      </c>
      <c r="AP59" s="131"/>
      <c r="AQ59" s="131"/>
      <c r="AR59" s="131"/>
      <c r="AS59" s="131"/>
      <c r="AT59" s="131"/>
      <c r="AU59" s="131"/>
      <c r="AV59" s="131"/>
    </row>
    <row r="60" spans="1:64">
      <c r="A60" s="106"/>
      <c r="B60" s="106"/>
      <c r="C60" s="106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4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</row>
    <row r="61" spans="1:64">
      <c r="A61" s="134">
        <v>1</v>
      </c>
      <c r="B61" s="134"/>
      <c r="C61" s="135"/>
      <c r="D61" s="136">
        <v>2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8"/>
      <c r="Y61" s="131">
        <v>3</v>
      </c>
      <c r="Z61" s="131"/>
      <c r="AA61" s="131"/>
      <c r="AB61" s="131"/>
      <c r="AC61" s="131"/>
      <c r="AD61" s="131"/>
      <c r="AE61" s="131"/>
      <c r="AF61" s="131"/>
      <c r="AG61" s="131">
        <v>4</v>
      </c>
      <c r="AH61" s="131"/>
      <c r="AI61" s="131"/>
      <c r="AJ61" s="131"/>
      <c r="AK61" s="131"/>
      <c r="AL61" s="131"/>
      <c r="AM61" s="131"/>
      <c r="AN61" s="131"/>
      <c r="AO61" s="131">
        <v>5</v>
      </c>
      <c r="AP61" s="131"/>
      <c r="AQ61" s="131"/>
      <c r="AR61" s="131"/>
      <c r="AS61" s="131"/>
      <c r="AT61" s="131"/>
      <c r="AU61" s="131"/>
      <c r="AV61" s="131"/>
    </row>
    <row r="62" spans="1:64" s="11" customFormat="1" ht="58.15" customHeight="1">
      <c r="A62" s="75">
        <v>1</v>
      </c>
      <c r="B62" s="75"/>
      <c r="C62" s="75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3"/>
      <c r="Y62" s="129">
        <v>0</v>
      </c>
      <c r="Z62" s="129"/>
      <c r="AA62" s="129"/>
      <c r="AB62" s="129"/>
      <c r="AC62" s="129"/>
      <c r="AD62" s="129"/>
      <c r="AE62" s="129"/>
      <c r="AF62" s="129"/>
      <c r="AG62" s="129">
        <v>0</v>
      </c>
      <c r="AH62" s="129"/>
      <c r="AI62" s="129"/>
      <c r="AJ62" s="129"/>
      <c r="AK62" s="129"/>
      <c r="AL62" s="129"/>
      <c r="AM62" s="129"/>
      <c r="AN62" s="129"/>
      <c r="AO62" s="129">
        <f>Y62+AG62</f>
        <v>0</v>
      </c>
      <c r="AP62" s="129"/>
      <c r="AQ62" s="129"/>
      <c r="AR62" s="129"/>
      <c r="AS62" s="129"/>
      <c r="AT62" s="129"/>
      <c r="AU62" s="129"/>
      <c r="AV62" s="129"/>
    </row>
    <row r="63" spans="1:64">
      <c r="A63" s="127" t="s">
        <v>14</v>
      </c>
      <c r="B63" s="127"/>
      <c r="C63" s="127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9">
        <f>Y62</f>
        <v>0</v>
      </c>
      <c r="Z63" s="129"/>
      <c r="AA63" s="129"/>
      <c r="AB63" s="129"/>
      <c r="AC63" s="129"/>
      <c r="AD63" s="129"/>
      <c r="AE63" s="129"/>
      <c r="AF63" s="129"/>
      <c r="AG63" s="129">
        <f>AG62</f>
        <v>0</v>
      </c>
      <c r="AH63" s="129"/>
      <c r="AI63" s="129"/>
      <c r="AJ63" s="129"/>
      <c r="AK63" s="129"/>
      <c r="AL63" s="129"/>
      <c r="AM63" s="129"/>
      <c r="AN63" s="129"/>
      <c r="AO63" s="129">
        <f>AO62</f>
        <v>0</v>
      </c>
      <c r="AP63" s="129"/>
      <c r="AQ63" s="129"/>
      <c r="AR63" s="129"/>
      <c r="AS63" s="129"/>
      <c r="AT63" s="129"/>
      <c r="AU63" s="129"/>
      <c r="AV63" s="129"/>
    </row>
    <row r="65" spans="1:64">
      <c r="A65" s="130" t="s">
        <v>87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</row>
    <row r="67" spans="1:64" ht="42" customHeight="1">
      <c r="A67" s="106" t="s">
        <v>24</v>
      </c>
      <c r="B67" s="106"/>
      <c r="C67" s="106"/>
      <c r="D67" s="106"/>
      <c r="E67" s="106"/>
      <c r="F67" s="106"/>
      <c r="G67" s="106" t="s">
        <v>16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 t="s">
        <v>17</v>
      </c>
      <c r="AA67" s="106"/>
      <c r="AB67" s="106"/>
      <c r="AC67" s="106"/>
      <c r="AD67" s="106"/>
      <c r="AE67" s="106" t="s">
        <v>18</v>
      </c>
      <c r="AF67" s="106"/>
      <c r="AG67" s="106"/>
      <c r="AH67" s="106"/>
      <c r="AI67" s="106"/>
      <c r="AJ67" s="106"/>
      <c r="AK67" s="106"/>
      <c r="AL67" s="106"/>
      <c r="AM67" s="106"/>
      <c r="AN67" s="106"/>
      <c r="AO67" s="106" t="s">
        <v>12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70" t="s">
        <v>13</v>
      </c>
      <c r="BE67" s="71"/>
      <c r="BF67" s="71"/>
      <c r="BG67" s="71"/>
      <c r="BH67" s="71"/>
      <c r="BI67" s="71"/>
      <c r="BJ67" s="71"/>
      <c r="BK67" s="72"/>
      <c r="BL67" s="17" t="s">
        <v>14</v>
      </c>
    </row>
    <row r="68" spans="1:64">
      <c r="A68" s="106">
        <v>1</v>
      </c>
      <c r="B68" s="106"/>
      <c r="C68" s="106"/>
      <c r="D68" s="106"/>
      <c r="E68" s="106"/>
      <c r="F68" s="106"/>
      <c r="G68" s="106">
        <v>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>
        <v>3</v>
      </c>
      <c r="AA68" s="106"/>
      <c r="AB68" s="106"/>
      <c r="AC68" s="106"/>
      <c r="AD68" s="106"/>
      <c r="AE68" s="106">
        <v>4</v>
      </c>
      <c r="AF68" s="106"/>
      <c r="AG68" s="106"/>
      <c r="AH68" s="106"/>
      <c r="AI68" s="106"/>
      <c r="AJ68" s="106"/>
      <c r="AK68" s="106"/>
      <c r="AL68" s="106"/>
      <c r="AM68" s="106"/>
      <c r="AN68" s="106"/>
      <c r="AO68" s="106">
        <v>5</v>
      </c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21">
        <v>6</v>
      </c>
      <c r="BE68" s="122"/>
      <c r="BF68" s="122"/>
      <c r="BG68" s="122"/>
      <c r="BH68" s="122"/>
      <c r="BI68" s="122"/>
      <c r="BJ68" s="122"/>
      <c r="BK68" s="123"/>
      <c r="BL68" s="18">
        <v>7</v>
      </c>
    </row>
    <row r="69" spans="1:64">
      <c r="A69" s="88">
        <v>1</v>
      </c>
      <c r="B69" s="88"/>
      <c r="C69" s="88"/>
      <c r="D69" s="88"/>
      <c r="E69" s="88"/>
      <c r="F69" s="88"/>
      <c r="G69" s="118" t="s">
        <v>39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9"/>
      <c r="AA69" s="119"/>
      <c r="AB69" s="119"/>
      <c r="AC69" s="119"/>
      <c r="AD69" s="119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121"/>
      <c r="BE69" s="122"/>
      <c r="BF69" s="122"/>
      <c r="BG69" s="122"/>
      <c r="BH69" s="122"/>
      <c r="BI69" s="122"/>
      <c r="BJ69" s="122"/>
      <c r="BK69" s="123"/>
      <c r="BL69" s="20"/>
    </row>
    <row r="70" spans="1:64" s="21" customFormat="1" ht="81" customHeight="1">
      <c r="A70" s="117" t="s">
        <v>44</v>
      </c>
      <c r="B70" s="106"/>
      <c r="C70" s="106"/>
      <c r="D70" s="106"/>
      <c r="E70" s="106"/>
      <c r="F70" s="106"/>
      <c r="G70" s="82" t="s">
        <v>66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54" t="s">
        <v>55</v>
      </c>
      <c r="AA70" s="54"/>
      <c r="AB70" s="54"/>
      <c r="AC70" s="54"/>
      <c r="AD70" s="54"/>
      <c r="AE70" s="55" t="s">
        <v>62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65">
        <v>1</v>
      </c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124">
        <v>0</v>
      </c>
      <c r="BE70" s="125"/>
      <c r="BF70" s="125"/>
      <c r="BG70" s="125"/>
      <c r="BH70" s="125"/>
      <c r="BI70" s="125"/>
      <c r="BJ70" s="125"/>
      <c r="BK70" s="126"/>
      <c r="BL70" s="19">
        <f>AO70+BD70</f>
        <v>1</v>
      </c>
    </row>
    <row r="71" spans="1:64" s="21" customFormat="1" ht="97.5" customHeight="1">
      <c r="A71" s="105" t="s">
        <v>45</v>
      </c>
      <c r="B71" s="106"/>
      <c r="C71" s="106"/>
      <c r="D71" s="106"/>
      <c r="E71" s="106"/>
      <c r="F71" s="106"/>
      <c r="G71" s="82" t="s">
        <v>67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54" t="s">
        <v>55</v>
      </c>
      <c r="AA71" s="54"/>
      <c r="AB71" s="54"/>
      <c r="AC71" s="54"/>
      <c r="AD71" s="54"/>
      <c r="AE71" s="55" t="s">
        <v>88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111">
        <v>42.5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3"/>
      <c r="BD71" s="114">
        <v>0</v>
      </c>
      <c r="BE71" s="115"/>
      <c r="BF71" s="115"/>
      <c r="BG71" s="115"/>
      <c r="BH71" s="115"/>
      <c r="BI71" s="115"/>
      <c r="BJ71" s="115"/>
      <c r="BK71" s="116"/>
      <c r="BL71" s="23">
        <f>AO71</f>
        <v>42.5</v>
      </c>
    </row>
    <row r="72" spans="1:64" ht="21.75" customHeight="1">
      <c r="A72" s="88">
        <v>2</v>
      </c>
      <c r="B72" s="88"/>
      <c r="C72" s="88"/>
      <c r="D72" s="88"/>
      <c r="E72" s="88"/>
      <c r="F72" s="88"/>
      <c r="G72" s="89" t="s">
        <v>26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54"/>
      <c r="AA72" s="54"/>
      <c r="AB72" s="54"/>
      <c r="AC72" s="54"/>
      <c r="AD72" s="54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0"/>
      <c r="BE72" s="71"/>
      <c r="BF72" s="71"/>
      <c r="BG72" s="71"/>
      <c r="BH72" s="71"/>
      <c r="BI72" s="71"/>
      <c r="BJ72" s="71"/>
      <c r="BK72" s="72"/>
      <c r="BL72" s="42"/>
    </row>
    <row r="73" spans="1:64" ht="33.75" customHeight="1">
      <c r="A73" s="105" t="s">
        <v>28</v>
      </c>
      <c r="B73" s="106"/>
      <c r="C73" s="106"/>
      <c r="D73" s="106"/>
      <c r="E73" s="106"/>
      <c r="F73" s="106"/>
      <c r="G73" s="107" t="s">
        <v>68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54" t="s">
        <v>19</v>
      </c>
      <c r="AA73" s="54"/>
      <c r="AB73" s="54"/>
      <c r="AC73" s="54"/>
      <c r="AD73" s="54"/>
      <c r="AE73" s="96" t="s">
        <v>71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65">
        <v>50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70" t="s">
        <v>27</v>
      </c>
      <c r="BE73" s="71"/>
      <c r="BF73" s="71"/>
      <c r="BG73" s="71"/>
      <c r="BH73" s="71"/>
      <c r="BI73" s="71"/>
      <c r="BJ73" s="71"/>
      <c r="BK73" s="72"/>
      <c r="BL73" s="19">
        <f>AO73</f>
        <v>50</v>
      </c>
    </row>
    <row r="74" spans="1:64">
      <c r="A74" s="105" t="s">
        <v>42</v>
      </c>
      <c r="B74" s="106"/>
      <c r="C74" s="106"/>
      <c r="D74" s="106"/>
      <c r="E74" s="106"/>
      <c r="F74" s="106"/>
      <c r="G74" s="107" t="s">
        <v>69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54" t="s">
        <v>19</v>
      </c>
      <c r="AA74" s="54"/>
      <c r="AB74" s="54"/>
      <c r="AC74" s="54"/>
      <c r="AD74" s="54"/>
      <c r="AE74" s="99"/>
      <c r="AF74" s="100"/>
      <c r="AG74" s="100"/>
      <c r="AH74" s="100"/>
      <c r="AI74" s="100"/>
      <c r="AJ74" s="100"/>
      <c r="AK74" s="100"/>
      <c r="AL74" s="100"/>
      <c r="AM74" s="100"/>
      <c r="AN74" s="101"/>
      <c r="AO74" s="65">
        <v>25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70" t="s">
        <v>27</v>
      </c>
      <c r="BE74" s="71"/>
      <c r="BF74" s="71"/>
      <c r="BG74" s="71"/>
      <c r="BH74" s="71"/>
      <c r="BI74" s="71"/>
      <c r="BJ74" s="71"/>
      <c r="BK74" s="72"/>
      <c r="BL74" s="19">
        <f>AO74</f>
        <v>25</v>
      </c>
    </row>
    <row r="75" spans="1:64" ht="37.5" customHeight="1">
      <c r="A75" s="105" t="s">
        <v>43</v>
      </c>
      <c r="B75" s="106"/>
      <c r="C75" s="106"/>
      <c r="D75" s="106"/>
      <c r="E75" s="106"/>
      <c r="F75" s="106"/>
      <c r="G75" s="107" t="s">
        <v>70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54" t="s">
        <v>19</v>
      </c>
      <c r="AA75" s="54"/>
      <c r="AB75" s="54"/>
      <c r="AC75" s="54"/>
      <c r="AD75" s="54"/>
      <c r="AE75" s="99"/>
      <c r="AF75" s="100"/>
      <c r="AG75" s="100"/>
      <c r="AH75" s="100"/>
      <c r="AI75" s="100"/>
      <c r="AJ75" s="100"/>
      <c r="AK75" s="100"/>
      <c r="AL75" s="100"/>
      <c r="AM75" s="100"/>
      <c r="AN75" s="101"/>
      <c r="AO75" s="65">
        <v>25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70" t="s">
        <v>27</v>
      </c>
      <c r="BE75" s="71"/>
      <c r="BF75" s="71"/>
      <c r="BG75" s="71"/>
      <c r="BH75" s="71"/>
      <c r="BI75" s="71"/>
      <c r="BJ75" s="71"/>
      <c r="BK75" s="72"/>
      <c r="BL75" s="19">
        <f>AO75</f>
        <v>25</v>
      </c>
    </row>
    <row r="76" spans="1:64" ht="20.25" customHeight="1">
      <c r="A76" s="88">
        <v>3</v>
      </c>
      <c r="B76" s="88"/>
      <c r="C76" s="88"/>
      <c r="D76" s="88"/>
      <c r="E76" s="88"/>
      <c r="F76" s="88"/>
      <c r="G76" s="89" t="s">
        <v>25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54"/>
      <c r="AA76" s="54"/>
      <c r="AB76" s="54"/>
      <c r="AC76" s="54"/>
      <c r="AD76" s="54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70"/>
      <c r="BE76" s="71"/>
      <c r="BF76" s="71"/>
      <c r="BG76" s="71"/>
      <c r="BH76" s="71"/>
      <c r="BI76" s="71"/>
      <c r="BJ76" s="71"/>
      <c r="BK76" s="72"/>
      <c r="BL76" s="17"/>
    </row>
    <row r="77" spans="1:64" ht="72" customHeight="1">
      <c r="A77" s="105" t="s">
        <v>40</v>
      </c>
      <c r="B77" s="106"/>
      <c r="C77" s="106"/>
      <c r="D77" s="106"/>
      <c r="E77" s="106"/>
      <c r="F77" s="106"/>
      <c r="G77" s="107" t="s">
        <v>72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54" t="s">
        <v>20</v>
      </c>
      <c r="AA77" s="54"/>
      <c r="AB77" s="54"/>
      <c r="AC77" s="54"/>
      <c r="AD77" s="54"/>
      <c r="AE77" s="96" t="s">
        <v>98</v>
      </c>
      <c r="AF77" s="97"/>
      <c r="AG77" s="97"/>
      <c r="AH77" s="97"/>
      <c r="AI77" s="97"/>
      <c r="AJ77" s="97"/>
      <c r="AK77" s="97"/>
      <c r="AL77" s="97"/>
      <c r="AM77" s="97"/>
      <c r="AN77" s="98"/>
      <c r="AO77" s="67">
        <f>AC54/AO73</f>
        <v>115338.6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9"/>
      <c r="BD77" s="108" t="s">
        <v>27</v>
      </c>
      <c r="BE77" s="109"/>
      <c r="BF77" s="109"/>
      <c r="BG77" s="109"/>
      <c r="BH77" s="109"/>
      <c r="BI77" s="109"/>
      <c r="BJ77" s="109"/>
      <c r="BK77" s="110"/>
      <c r="BL77" s="19">
        <f t="shared" ref="BL77:BL82" si="0">AO77</f>
        <v>115338.6</v>
      </c>
    </row>
    <row r="78" spans="1:64" ht="99.75" customHeight="1">
      <c r="A78" s="105" t="s">
        <v>46</v>
      </c>
      <c r="B78" s="106"/>
      <c r="C78" s="106"/>
      <c r="D78" s="106"/>
      <c r="E78" s="106"/>
      <c r="F78" s="106"/>
      <c r="G78" s="107" t="s">
        <v>73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54" t="s">
        <v>20</v>
      </c>
      <c r="AA78" s="54"/>
      <c r="AB78" s="54"/>
      <c r="AC78" s="54"/>
      <c r="AD78" s="54"/>
      <c r="AE78" s="55" t="s">
        <v>99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65">
        <f>AO77</f>
        <v>115338.6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108" t="s">
        <v>27</v>
      </c>
      <c r="BE78" s="109"/>
      <c r="BF78" s="109"/>
      <c r="BG78" s="109"/>
      <c r="BH78" s="109"/>
      <c r="BI78" s="109"/>
      <c r="BJ78" s="109"/>
      <c r="BK78" s="110"/>
      <c r="BL78" s="19">
        <f t="shared" si="0"/>
        <v>115338.6</v>
      </c>
    </row>
    <row r="79" spans="1:64" ht="90" customHeight="1">
      <c r="A79" s="105" t="s">
        <v>47</v>
      </c>
      <c r="B79" s="106"/>
      <c r="C79" s="106"/>
      <c r="D79" s="106"/>
      <c r="E79" s="106"/>
      <c r="F79" s="106"/>
      <c r="G79" s="107" t="s">
        <v>74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54" t="s">
        <v>20</v>
      </c>
      <c r="AA79" s="54"/>
      <c r="AB79" s="54"/>
      <c r="AC79" s="54"/>
      <c r="AD79" s="54"/>
      <c r="AE79" s="55" t="s">
        <v>100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65">
        <f>AO78</f>
        <v>115338.6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108" t="s">
        <v>27</v>
      </c>
      <c r="BE79" s="109"/>
      <c r="BF79" s="109"/>
      <c r="BG79" s="109"/>
      <c r="BH79" s="109"/>
      <c r="BI79" s="109"/>
      <c r="BJ79" s="109"/>
      <c r="BK79" s="110"/>
      <c r="BL79" s="19">
        <f t="shared" si="0"/>
        <v>115338.6</v>
      </c>
    </row>
    <row r="80" spans="1:64" ht="55.5" customHeight="1">
      <c r="A80" s="79" t="s">
        <v>48</v>
      </c>
      <c r="B80" s="80"/>
      <c r="C80" s="80"/>
      <c r="D80" s="80"/>
      <c r="E80" s="80"/>
      <c r="F80" s="81"/>
      <c r="G80" s="93" t="s">
        <v>75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59" t="s">
        <v>19</v>
      </c>
      <c r="AA80" s="60"/>
      <c r="AB80" s="60"/>
      <c r="AC80" s="60"/>
      <c r="AD80" s="61"/>
      <c r="AE80" s="96" t="s">
        <v>76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85">
        <v>4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27"/>
      <c r="BD80" s="76"/>
      <c r="BE80" s="77"/>
      <c r="BF80" s="77"/>
      <c r="BG80" s="77"/>
      <c r="BH80" s="77"/>
      <c r="BI80" s="77"/>
      <c r="BJ80" s="77"/>
      <c r="BK80" s="78"/>
      <c r="BL80" s="24">
        <f t="shared" si="0"/>
        <v>4</v>
      </c>
    </row>
    <row r="81" spans="1:64" ht="65.45" customHeight="1">
      <c r="A81" s="79" t="s">
        <v>49</v>
      </c>
      <c r="B81" s="80"/>
      <c r="C81" s="80"/>
      <c r="D81" s="80"/>
      <c r="E81" s="80"/>
      <c r="F81" s="81"/>
      <c r="G81" s="90" t="s">
        <v>69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59" t="s">
        <v>19</v>
      </c>
      <c r="AA81" s="60"/>
      <c r="AB81" s="60"/>
      <c r="AC81" s="60"/>
      <c r="AD81" s="61"/>
      <c r="AE81" s="99"/>
      <c r="AF81" s="100"/>
      <c r="AG81" s="100"/>
      <c r="AH81" s="100"/>
      <c r="AI81" s="100"/>
      <c r="AJ81" s="100"/>
      <c r="AK81" s="100"/>
      <c r="AL81" s="100"/>
      <c r="AM81" s="100"/>
      <c r="AN81" s="101"/>
      <c r="AO81" s="85">
        <v>2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27"/>
      <c r="BD81" s="76"/>
      <c r="BE81" s="77"/>
      <c r="BF81" s="77"/>
      <c r="BG81" s="77"/>
      <c r="BH81" s="77"/>
      <c r="BI81" s="77"/>
      <c r="BJ81" s="77"/>
      <c r="BK81" s="78"/>
      <c r="BL81" s="24">
        <f t="shared" si="0"/>
        <v>2</v>
      </c>
    </row>
    <row r="82" spans="1:64" s="21" customFormat="1" ht="42.75" customHeight="1">
      <c r="A82" s="79" t="s">
        <v>50</v>
      </c>
      <c r="B82" s="80"/>
      <c r="C82" s="80"/>
      <c r="D82" s="80"/>
      <c r="E82" s="80"/>
      <c r="F82" s="81"/>
      <c r="G82" s="82" t="s">
        <v>70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59" t="s">
        <v>19</v>
      </c>
      <c r="AA82" s="60"/>
      <c r="AB82" s="60"/>
      <c r="AC82" s="60"/>
      <c r="AD82" s="61"/>
      <c r="AE82" s="102"/>
      <c r="AF82" s="103"/>
      <c r="AG82" s="103"/>
      <c r="AH82" s="103"/>
      <c r="AI82" s="103"/>
      <c r="AJ82" s="103"/>
      <c r="AK82" s="103"/>
      <c r="AL82" s="103"/>
      <c r="AM82" s="103"/>
      <c r="AN82" s="104"/>
      <c r="AO82" s="85">
        <v>2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7"/>
      <c r="BD82" s="76" t="s">
        <v>27</v>
      </c>
      <c r="BE82" s="77"/>
      <c r="BF82" s="77"/>
      <c r="BG82" s="77"/>
      <c r="BH82" s="77"/>
      <c r="BI82" s="77"/>
      <c r="BJ82" s="77"/>
      <c r="BK82" s="78"/>
      <c r="BL82" s="24">
        <f t="shared" si="0"/>
        <v>2</v>
      </c>
    </row>
    <row r="83" spans="1:64" ht="21.75" customHeight="1">
      <c r="A83" s="88">
        <v>4</v>
      </c>
      <c r="B83" s="88"/>
      <c r="C83" s="88"/>
      <c r="D83" s="88"/>
      <c r="E83" s="88"/>
      <c r="F83" s="88"/>
      <c r="G83" s="89" t="s">
        <v>41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52"/>
      <c r="AA83" s="52"/>
      <c r="AB83" s="52"/>
      <c r="AC83" s="52"/>
      <c r="AD83" s="52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5"/>
      <c r="BE83" s="75"/>
      <c r="BF83" s="75"/>
      <c r="BG83" s="75"/>
      <c r="BH83" s="75"/>
      <c r="BI83" s="75"/>
      <c r="BJ83" s="75"/>
      <c r="BK83" s="75"/>
      <c r="BL83" s="42"/>
    </row>
    <row r="84" spans="1:64" ht="36" customHeight="1">
      <c r="A84" s="52" t="s">
        <v>51</v>
      </c>
      <c r="B84" s="52"/>
      <c r="C84" s="52"/>
      <c r="D84" s="52"/>
      <c r="E84" s="52"/>
      <c r="F84" s="52"/>
      <c r="G84" s="56" t="s">
        <v>77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9" t="s">
        <v>54</v>
      </c>
      <c r="AA84" s="60"/>
      <c r="AB84" s="60"/>
      <c r="AC84" s="60"/>
      <c r="AD84" s="61"/>
      <c r="AE84" s="62" t="s">
        <v>83</v>
      </c>
      <c r="AF84" s="63"/>
      <c r="AG84" s="63"/>
      <c r="AH84" s="63"/>
      <c r="AI84" s="63"/>
      <c r="AJ84" s="63"/>
      <c r="AK84" s="63"/>
      <c r="AL84" s="63"/>
      <c r="AM84" s="63"/>
      <c r="AN84" s="64"/>
      <c r="AO84" s="67">
        <v>100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9"/>
      <c r="BC84" s="26"/>
      <c r="BD84" s="70"/>
      <c r="BE84" s="71"/>
      <c r="BF84" s="71"/>
      <c r="BG84" s="71"/>
      <c r="BH84" s="71"/>
      <c r="BI84" s="71"/>
      <c r="BJ84" s="71"/>
      <c r="BK84" s="72"/>
      <c r="BL84" s="19">
        <f t="shared" ref="BL84:BL89" si="1">AO84</f>
        <v>100</v>
      </c>
    </row>
    <row r="85" spans="1:64" ht="21.75" customHeight="1">
      <c r="A85" s="52" t="s">
        <v>52</v>
      </c>
      <c r="B85" s="52"/>
      <c r="C85" s="52"/>
      <c r="D85" s="52"/>
      <c r="E85" s="52"/>
      <c r="F85" s="52"/>
      <c r="G85" s="56" t="s">
        <v>69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59" t="s">
        <v>54</v>
      </c>
      <c r="AA85" s="60"/>
      <c r="AB85" s="60"/>
      <c r="AC85" s="60"/>
      <c r="AD85" s="61"/>
      <c r="AE85" s="62" t="s">
        <v>83</v>
      </c>
      <c r="AF85" s="63"/>
      <c r="AG85" s="63"/>
      <c r="AH85" s="63"/>
      <c r="AI85" s="63"/>
      <c r="AJ85" s="63"/>
      <c r="AK85" s="63"/>
      <c r="AL85" s="63"/>
      <c r="AM85" s="63"/>
      <c r="AN85" s="64"/>
      <c r="AO85" s="67">
        <v>100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9"/>
      <c r="BC85" s="26"/>
      <c r="BD85" s="70"/>
      <c r="BE85" s="71"/>
      <c r="BF85" s="71"/>
      <c r="BG85" s="71"/>
      <c r="BH85" s="71"/>
      <c r="BI85" s="71"/>
      <c r="BJ85" s="71"/>
      <c r="BK85" s="72"/>
      <c r="BL85" s="19">
        <f t="shared" si="1"/>
        <v>100</v>
      </c>
    </row>
    <row r="86" spans="1:64" ht="21.75" customHeight="1">
      <c r="A86" s="52" t="s">
        <v>78</v>
      </c>
      <c r="B86" s="52"/>
      <c r="C86" s="52"/>
      <c r="D86" s="52"/>
      <c r="E86" s="52"/>
      <c r="F86" s="52"/>
      <c r="G86" s="56" t="s">
        <v>70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59" t="s">
        <v>54</v>
      </c>
      <c r="AA86" s="60"/>
      <c r="AB86" s="60"/>
      <c r="AC86" s="60"/>
      <c r="AD86" s="61"/>
      <c r="AE86" s="62" t="s">
        <v>83</v>
      </c>
      <c r="AF86" s="63"/>
      <c r="AG86" s="63"/>
      <c r="AH86" s="63"/>
      <c r="AI86" s="63"/>
      <c r="AJ86" s="63"/>
      <c r="AK86" s="63"/>
      <c r="AL86" s="63"/>
      <c r="AM86" s="63"/>
      <c r="AN86" s="64"/>
      <c r="AO86" s="67">
        <v>100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9"/>
      <c r="BC86" s="26"/>
      <c r="BD86" s="70"/>
      <c r="BE86" s="71"/>
      <c r="BF86" s="71"/>
      <c r="BG86" s="71"/>
      <c r="BH86" s="71"/>
      <c r="BI86" s="71"/>
      <c r="BJ86" s="71"/>
      <c r="BK86" s="72"/>
      <c r="BL86" s="19">
        <f t="shared" si="1"/>
        <v>100</v>
      </c>
    </row>
    <row r="87" spans="1:64" ht="97.5" customHeight="1">
      <c r="A87" s="52" t="s">
        <v>53</v>
      </c>
      <c r="B87" s="52"/>
      <c r="C87" s="52"/>
      <c r="D87" s="52"/>
      <c r="E87" s="52"/>
      <c r="F87" s="52"/>
      <c r="G87" s="56" t="s">
        <v>79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59" t="s">
        <v>54</v>
      </c>
      <c r="AA87" s="60"/>
      <c r="AB87" s="60"/>
      <c r="AC87" s="60"/>
      <c r="AD87" s="61"/>
      <c r="AE87" s="62" t="s">
        <v>95</v>
      </c>
      <c r="AF87" s="63"/>
      <c r="AG87" s="63"/>
      <c r="AH87" s="63"/>
      <c r="AI87" s="63"/>
      <c r="AJ87" s="63"/>
      <c r="AK87" s="63"/>
      <c r="AL87" s="63"/>
      <c r="AM87" s="63"/>
      <c r="AN87" s="64"/>
      <c r="AO87" s="67">
        <v>8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9"/>
      <c r="BC87" s="22"/>
      <c r="BD87" s="70" t="s">
        <v>27</v>
      </c>
      <c r="BE87" s="71"/>
      <c r="BF87" s="71"/>
      <c r="BG87" s="71"/>
      <c r="BH87" s="71"/>
      <c r="BI87" s="71"/>
      <c r="BJ87" s="71"/>
      <c r="BK87" s="72"/>
      <c r="BL87" s="19">
        <f t="shared" si="1"/>
        <v>8</v>
      </c>
    </row>
    <row r="88" spans="1:64" ht="109.5" customHeight="1">
      <c r="A88" s="52" t="s">
        <v>56</v>
      </c>
      <c r="B88" s="52"/>
      <c r="C88" s="52"/>
      <c r="D88" s="52"/>
      <c r="E88" s="52"/>
      <c r="F88" s="52"/>
      <c r="G88" s="56" t="s">
        <v>80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59" t="s">
        <v>54</v>
      </c>
      <c r="AA88" s="60"/>
      <c r="AB88" s="60"/>
      <c r="AC88" s="60"/>
      <c r="AD88" s="61"/>
      <c r="AE88" s="62" t="s">
        <v>97</v>
      </c>
      <c r="AF88" s="63"/>
      <c r="AG88" s="63"/>
      <c r="AH88" s="63"/>
      <c r="AI88" s="63"/>
      <c r="AJ88" s="63"/>
      <c r="AK88" s="63"/>
      <c r="AL88" s="63"/>
      <c r="AM88" s="63"/>
      <c r="AN88" s="64"/>
      <c r="AO88" s="67">
        <v>8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9"/>
      <c r="BC88" s="22"/>
      <c r="BD88" s="70" t="s">
        <v>27</v>
      </c>
      <c r="BE88" s="71"/>
      <c r="BF88" s="71"/>
      <c r="BG88" s="71"/>
      <c r="BH88" s="71"/>
      <c r="BI88" s="71"/>
      <c r="BJ88" s="71"/>
      <c r="BK88" s="72"/>
      <c r="BL88" s="19">
        <f t="shared" si="1"/>
        <v>8</v>
      </c>
    </row>
    <row r="89" spans="1:64" ht="95.25" customHeight="1">
      <c r="A89" s="52" t="s">
        <v>82</v>
      </c>
      <c r="B89" s="52"/>
      <c r="C89" s="52"/>
      <c r="D89" s="52"/>
      <c r="E89" s="52"/>
      <c r="F89" s="52"/>
      <c r="G89" s="53" t="s">
        <v>81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4" t="s">
        <v>54</v>
      </c>
      <c r="AA89" s="54"/>
      <c r="AB89" s="54"/>
      <c r="AC89" s="54"/>
      <c r="AD89" s="54"/>
      <c r="AE89" s="55" t="s">
        <v>96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65">
        <v>8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6" t="s">
        <v>27</v>
      </c>
      <c r="BE89" s="66"/>
      <c r="BF89" s="66"/>
      <c r="BG89" s="66"/>
      <c r="BH89" s="66"/>
      <c r="BI89" s="66"/>
      <c r="BJ89" s="66"/>
      <c r="BK89" s="66"/>
      <c r="BL89" s="19">
        <f t="shared" si="1"/>
        <v>8</v>
      </c>
    </row>
    <row r="90" spans="1:64" ht="22.9" customHeight="1">
      <c r="A90" s="35"/>
      <c r="B90" s="35"/>
      <c r="C90" s="35"/>
      <c r="D90" s="35"/>
      <c r="E90" s="35"/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7"/>
      <c r="AA90" s="37"/>
      <c r="AB90" s="37"/>
      <c r="AC90" s="37"/>
      <c r="AD90" s="37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9"/>
      <c r="BE90" s="39"/>
      <c r="BF90" s="39"/>
      <c r="BG90" s="39"/>
      <c r="BH90" s="39"/>
      <c r="BI90" s="39"/>
      <c r="BJ90" s="39"/>
      <c r="BK90" s="39"/>
      <c r="BL90" s="40"/>
    </row>
    <row r="92" spans="1:64" ht="36" customHeight="1">
      <c r="A92" s="47" t="s">
        <v>107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"/>
      <c r="V92" s="3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2"/>
      <c r="AO92" s="49" t="s">
        <v>108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</row>
    <row r="93" spans="1:6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5" t="s">
        <v>21</v>
      </c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1"/>
      <c r="AO93" s="45" t="s">
        <v>104</v>
      </c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</row>
    <row r="94" spans="1:64" ht="18.75" customHeight="1">
      <c r="A94" s="50" t="s">
        <v>22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6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6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37.5" customHeight="1">
      <c r="A97" s="51" t="s">
        <v>63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2"/>
      <c r="AO97" s="49" t="s">
        <v>103</v>
      </c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</row>
    <row r="98" spans="1:5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5" t="s">
        <v>21</v>
      </c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1"/>
      <c r="AO98" s="45" t="s">
        <v>104</v>
      </c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</row>
    <row r="99" spans="1:59">
      <c r="A99" s="46" t="s">
        <v>36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>
      <c r="A100" s="25"/>
      <c r="B100" s="25"/>
      <c r="C100" s="25"/>
      <c r="D100" s="25"/>
      <c r="E100" s="25"/>
      <c r="F100" s="43">
        <v>44361</v>
      </c>
      <c r="G100" s="25"/>
      <c r="H100" s="25"/>
      <c r="I100" s="25"/>
      <c r="J100" s="25"/>
      <c r="K100" s="25"/>
      <c r="L100" s="25"/>
      <c r="M100" s="25"/>
      <c r="N100" s="2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>
      <c r="A101" s="46" t="s">
        <v>37</v>
      </c>
      <c r="B101" s="46"/>
      <c r="C101" s="46"/>
      <c r="D101" s="46"/>
      <c r="E101" s="46"/>
      <c r="F101" s="46"/>
      <c r="G101" s="25"/>
      <c r="H101" s="25"/>
      <c r="I101" s="25"/>
      <c r="J101" s="25"/>
      <c r="K101" s="25"/>
      <c r="L101" s="25"/>
      <c r="M101" s="25"/>
      <c r="N101" s="2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</sheetData>
  <sheetProtection selectLockedCells="1" selectUnlockedCells="1"/>
  <mergeCells count="257">
    <mergeCell ref="AO6:BL6"/>
    <mergeCell ref="AO7:BL7"/>
    <mergeCell ref="BB1:BL1"/>
    <mergeCell ref="BB2:BL2"/>
    <mergeCell ref="BB3:BL3"/>
    <mergeCell ref="AO5:BL5"/>
    <mergeCell ref="AO8:BL8"/>
    <mergeCell ref="AO9:BL9"/>
    <mergeCell ref="A10:BL10"/>
    <mergeCell ref="A11:BL11"/>
    <mergeCell ref="A12:B12"/>
    <mergeCell ref="C12:K12"/>
    <mergeCell ref="N12:AY12"/>
    <mergeCell ref="BE12:BL12"/>
    <mergeCell ref="A13:K13"/>
    <mergeCell ref="N13:AY13"/>
    <mergeCell ref="BE13:BL13"/>
    <mergeCell ref="A15:B15"/>
    <mergeCell ref="C15:K15"/>
    <mergeCell ref="N15:AZ15"/>
    <mergeCell ref="BH15:BL15"/>
    <mergeCell ref="A16:K16"/>
    <mergeCell ref="N16:AZ16"/>
    <mergeCell ref="BF16:BL16"/>
    <mergeCell ref="A18:B18"/>
    <mergeCell ref="C18:K18"/>
    <mergeCell ref="M18:T18"/>
    <mergeCell ref="V18:Z18"/>
    <mergeCell ref="AA18:AZ18"/>
    <mergeCell ref="BH18:BL18"/>
    <mergeCell ref="BH19:BL19"/>
    <mergeCell ref="A21:T21"/>
    <mergeCell ref="U21:X21"/>
    <mergeCell ref="Y21:AM21"/>
    <mergeCell ref="AN21:AQ21"/>
    <mergeCell ref="AR21:BH21"/>
    <mergeCell ref="A19:K19"/>
    <mergeCell ref="L19:T19"/>
    <mergeCell ref="V19:Z19"/>
    <mergeCell ref="AA19:AZ19"/>
    <mergeCell ref="BI21:BK21"/>
    <mergeCell ref="A23:BL23"/>
    <mergeCell ref="A37:BL37"/>
    <mergeCell ref="A39:F39"/>
    <mergeCell ref="G39:BL39"/>
    <mergeCell ref="A24:BL24"/>
    <mergeCell ref="A34:BL34"/>
    <mergeCell ref="A28:BL28"/>
    <mergeCell ref="A25:BL25"/>
    <mergeCell ref="A26:BL26"/>
    <mergeCell ref="AS51:BJ52"/>
    <mergeCell ref="A40:F40"/>
    <mergeCell ref="G40:BL40"/>
    <mergeCell ref="A42:BL42"/>
    <mergeCell ref="A44:BL44"/>
    <mergeCell ref="A46:F46"/>
    <mergeCell ref="G46:BL46"/>
    <mergeCell ref="A51:C52"/>
    <mergeCell ref="D51:AB52"/>
    <mergeCell ref="AC51:AJ52"/>
    <mergeCell ref="A53:C53"/>
    <mergeCell ref="D53:AB53"/>
    <mergeCell ref="AC53:AJ53"/>
    <mergeCell ref="AK53:AR53"/>
    <mergeCell ref="AK51:AR52"/>
    <mergeCell ref="A47:F47"/>
    <mergeCell ref="G47:BL47"/>
    <mergeCell ref="A49:BL49"/>
    <mergeCell ref="A50:AZ50"/>
    <mergeCell ref="BE50:BJ50"/>
    <mergeCell ref="A55:AB55"/>
    <mergeCell ref="AC55:AJ55"/>
    <mergeCell ref="AK55:AR55"/>
    <mergeCell ref="AS55:BJ55"/>
    <mergeCell ref="AS53:BJ53"/>
    <mergeCell ref="A54:C54"/>
    <mergeCell ref="D54:AB54"/>
    <mergeCell ref="AC54:AJ54"/>
    <mergeCell ref="AK54:AR54"/>
    <mergeCell ref="AS54:BJ54"/>
    <mergeCell ref="AG61:AN61"/>
    <mergeCell ref="A57:BL57"/>
    <mergeCell ref="A58:AV58"/>
    <mergeCell ref="A59:C60"/>
    <mergeCell ref="D59:X60"/>
    <mergeCell ref="Y59:AF60"/>
    <mergeCell ref="AG59:AN60"/>
    <mergeCell ref="AO59:AV60"/>
    <mergeCell ref="BD67:BK67"/>
    <mergeCell ref="AO61:AV61"/>
    <mergeCell ref="A62:C62"/>
    <mergeCell ref="D62:X62"/>
    <mergeCell ref="Y62:AF62"/>
    <mergeCell ref="AG62:AN62"/>
    <mergeCell ref="AO62:AV62"/>
    <mergeCell ref="A61:C61"/>
    <mergeCell ref="D61:X61"/>
    <mergeCell ref="Y61:AF61"/>
    <mergeCell ref="A63:X63"/>
    <mergeCell ref="Y63:AF63"/>
    <mergeCell ref="AG63:AN63"/>
    <mergeCell ref="AO63:AV63"/>
    <mergeCell ref="A65:BL65"/>
    <mergeCell ref="A67:F67"/>
    <mergeCell ref="G67:Y67"/>
    <mergeCell ref="Z67:AD67"/>
    <mergeCell ref="AE67:AN67"/>
    <mergeCell ref="AO67:BC67"/>
    <mergeCell ref="AO70:BC70"/>
    <mergeCell ref="BD70:BK70"/>
    <mergeCell ref="AO69:BC69"/>
    <mergeCell ref="BD69:BK69"/>
    <mergeCell ref="A68:F68"/>
    <mergeCell ref="G68:Y68"/>
    <mergeCell ref="Z68:AD68"/>
    <mergeCell ref="AE68:AN68"/>
    <mergeCell ref="A69:F69"/>
    <mergeCell ref="G69:Y69"/>
    <mergeCell ref="Z69:AD69"/>
    <mergeCell ref="AE69:AN69"/>
    <mergeCell ref="AO68:BC68"/>
    <mergeCell ref="BD68:BK68"/>
    <mergeCell ref="A72:F72"/>
    <mergeCell ref="G72:Y72"/>
    <mergeCell ref="A70:F70"/>
    <mergeCell ref="G70:Y70"/>
    <mergeCell ref="Z70:AD70"/>
    <mergeCell ref="AE70:AN70"/>
    <mergeCell ref="A71:F71"/>
    <mergeCell ref="G71:Y71"/>
    <mergeCell ref="Z71:AD71"/>
    <mergeCell ref="AE71:AN71"/>
    <mergeCell ref="AO71:BC71"/>
    <mergeCell ref="BD71:BK71"/>
    <mergeCell ref="Z72:AD72"/>
    <mergeCell ref="AE72:AN72"/>
    <mergeCell ref="AO73:BC73"/>
    <mergeCell ref="BD73:BK73"/>
    <mergeCell ref="AO72:BC72"/>
    <mergeCell ref="BD72:BK72"/>
    <mergeCell ref="A73:F73"/>
    <mergeCell ref="G73:Y73"/>
    <mergeCell ref="Z73:AD73"/>
    <mergeCell ref="AE73:AN75"/>
    <mergeCell ref="A74:F74"/>
    <mergeCell ref="G74:Y74"/>
    <mergeCell ref="Z74:AD74"/>
    <mergeCell ref="BD74:BK74"/>
    <mergeCell ref="A75:F75"/>
    <mergeCell ref="G75:Y75"/>
    <mergeCell ref="Z75:AD75"/>
    <mergeCell ref="AO75:BC75"/>
    <mergeCell ref="BD75:BK75"/>
    <mergeCell ref="AO74:BC74"/>
    <mergeCell ref="A76:F76"/>
    <mergeCell ref="G76:Y76"/>
    <mergeCell ref="Z76:AD76"/>
    <mergeCell ref="AE76:AN76"/>
    <mergeCell ref="AO76:BC76"/>
    <mergeCell ref="BD76:BK76"/>
    <mergeCell ref="AO79:BC79"/>
    <mergeCell ref="BD79:BK79"/>
    <mergeCell ref="AO78:BC78"/>
    <mergeCell ref="BD78:BK78"/>
    <mergeCell ref="AO77:BC77"/>
    <mergeCell ref="BD77:BK77"/>
    <mergeCell ref="A78:F78"/>
    <mergeCell ref="G78:Y78"/>
    <mergeCell ref="Z78:AD78"/>
    <mergeCell ref="AE78:AN78"/>
    <mergeCell ref="Z77:AD77"/>
    <mergeCell ref="AE77:AN77"/>
    <mergeCell ref="A77:F77"/>
    <mergeCell ref="G77:Y77"/>
    <mergeCell ref="Z80:AD80"/>
    <mergeCell ref="AE80:AN82"/>
    <mergeCell ref="A79:F79"/>
    <mergeCell ref="G79:Y79"/>
    <mergeCell ref="Z79:AD79"/>
    <mergeCell ref="AE79:AN79"/>
    <mergeCell ref="A83:F83"/>
    <mergeCell ref="G83:Y83"/>
    <mergeCell ref="AO80:BB80"/>
    <mergeCell ref="BD80:BK80"/>
    <mergeCell ref="A81:F81"/>
    <mergeCell ref="G81:Y81"/>
    <mergeCell ref="Z81:AD81"/>
    <mergeCell ref="AO81:BB81"/>
    <mergeCell ref="A80:F80"/>
    <mergeCell ref="G80:Y80"/>
    <mergeCell ref="BD81:BK81"/>
    <mergeCell ref="A82:F82"/>
    <mergeCell ref="G82:Y82"/>
    <mergeCell ref="Z82:AD82"/>
    <mergeCell ref="AO82:BC82"/>
    <mergeCell ref="BD82:BK82"/>
    <mergeCell ref="Z83:AD83"/>
    <mergeCell ref="AE83:AN83"/>
    <mergeCell ref="AO85:BB85"/>
    <mergeCell ref="BD85:BK85"/>
    <mergeCell ref="AO84:BB84"/>
    <mergeCell ref="BD84:BK84"/>
    <mergeCell ref="AO83:BC83"/>
    <mergeCell ref="BD83:BK83"/>
    <mergeCell ref="A85:F85"/>
    <mergeCell ref="G85:Y85"/>
    <mergeCell ref="Z85:AD85"/>
    <mergeCell ref="AE85:AN85"/>
    <mergeCell ref="A84:F84"/>
    <mergeCell ref="G84:Y84"/>
    <mergeCell ref="Z84:AD84"/>
    <mergeCell ref="AE84:AN84"/>
    <mergeCell ref="AO88:BB88"/>
    <mergeCell ref="BD88:BK88"/>
    <mergeCell ref="AO87:BB87"/>
    <mergeCell ref="BD87:BK87"/>
    <mergeCell ref="A86:F86"/>
    <mergeCell ref="G86:Y86"/>
    <mergeCell ref="Z86:AD86"/>
    <mergeCell ref="AE86:AN86"/>
    <mergeCell ref="AO86:BB86"/>
    <mergeCell ref="BD86:BK86"/>
    <mergeCell ref="A88:F88"/>
    <mergeCell ref="G88:Y88"/>
    <mergeCell ref="Z88:AD88"/>
    <mergeCell ref="AE88:AN88"/>
    <mergeCell ref="Z87:AD87"/>
    <mergeCell ref="AE87:AN87"/>
    <mergeCell ref="A87:F87"/>
    <mergeCell ref="G87:Y87"/>
    <mergeCell ref="A97:V97"/>
    <mergeCell ref="W97:AM97"/>
    <mergeCell ref="AO97:BG97"/>
    <mergeCell ref="A89:F89"/>
    <mergeCell ref="G89:Y89"/>
    <mergeCell ref="Z89:AD89"/>
    <mergeCell ref="AE89:AN89"/>
    <mergeCell ref="AO89:BC89"/>
    <mergeCell ref="BD89:BK89"/>
    <mergeCell ref="W98:AM98"/>
    <mergeCell ref="AO98:BG98"/>
    <mergeCell ref="A99:N99"/>
    <mergeCell ref="A101:F101"/>
    <mergeCell ref="A92:T92"/>
    <mergeCell ref="W92:AM92"/>
    <mergeCell ref="AO92:BG92"/>
    <mergeCell ref="W93:AM93"/>
    <mergeCell ref="AO93:BG93"/>
    <mergeCell ref="A94:F94"/>
    <mergeCell ref="A35:BL35"/>
    <mergeCell ref="A36:BL36"/>
    <mergeCell ref="A27:BL27"/>
    <mergeCell ref="A30:BL30"/>
    <mergeCell ref="A31:BL31"/>
    <mergeCell ref="A32:BL32"/>
    <mergeCell ref="A29:BL29"/>
    <mergeCell ref="A33:BL33"/>
  </mergeCells>
  <phoneticPr fontId="0" type="noConversion"/>
  <printOptions horizontalCentered="1"/>
  <pageMargins left="0.35433070866141736" right="0.35433070866141736" top="0.70866141732283472" bottom="0.15748031496062992" header="0.51181102362204722" footer="0.36"/>
  <pageSetup paperSize="9" scale="51" firstPageNumber="0" fitToHeight="2" orientation="landscape" horizontalDpi="300" verticalDpi="300" r:id="rId1"/>
  <headerFooter alignWithMargins="0"/>
  <rowBreaks count="2" manualBreakCount="2">
    <brk id="43" max="63" man="1"/>
    <brk id="7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0813105 </vt:lpstr>
      <vt:lpstr>'0813105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2021-06-16T04:02:04Z</cp:lastPrinted>
  <dcterms:created xsi:type="dcterms:W3CDTF">2019-02-26T09:57:27Z</dcterms:created>
  <dcterms:modified xsi:type="dcterms:W3CDTF">2021-06-16T05:48:47Z</dcterms:modified>
</cp:coreProperties>
</file>