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00" activeTab="0"/>
  </bookViews>
  <sheets>
    <sheet name="зі змін." sheetId="1" r:id="rId1"/>
  </sheets>
  <definedNames>
    <definedName name="_xlnm.Print_Area" localSheetId="0">'зі змін.'!$A$1:$BL$76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<sst xmlns="http://schemas.openxmlformats.org/spreadsheetml/2006/main" count="100" uniqueCount="81">
  <si>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Конституція України; Бюджетний кодекс України (зі змінами); Закон України "Про державний бюджет України на 2019 рік"; Закон України (зі змінами): "Про статус ветеранів війни, гарантії їх соціального захисту", "Про основні засади соціального захисту ветеранів праці та інших громадян похилого віку в Україні", "Про соціальний захист дітей війни", "Про жертви нацистських переслідувань", "Про службу безпеки України", "Про соціальний і правовий захист військовослужбовців та членів їх сімей", "Про статус ветеранів військової служби, ветеранів органів внутрішніх справ і деяких інших осіб та їх соціальний захист", "Про статус і соціальний захист громадян, які постраждали внаслідок Чорнобильської катастрофи", "Про охорону дитинства"; Закон України "Про статус ветеранів війни, гарантії їх соціального захисту" від 22.10.1993 № 3551-ХІІ; Постанова КМУ від 04.03.2002 № 256 "Про затвердження Порядку фінансування видатків місцевих бюджетів на здійснення заходів з використання державних програм соціального захисту населення за рахунок субвенцій з державного бюджету"; Наказ Міністерства фінансів України від 26. 08.2014 № 836 "Про деякі питання запровадження програмно-цільового методу складання та виконання місцевих бюджетів" (зі змінами); Наказ Міністерства соціальної політики України від .05.2018  № 688 "Про затвердження Типового переліку бюджетних програм і </t>
  </si>
  <si>
    <t>результативних показників їх виконання для місцевих бюджетів у галузі "Соціальний захист та соціальне забезпечення"; рішення Саксаганської районної у місті ради від 26 грудня 2018 року № 263 "Про районний у місті бюджет на 2019 рік" зі змінами, розпорядження голови районної у місті ради від 28.08.2019 №203-р "Про внесення змін до показників районного у місті бюджету на 2019 рік"</t>
  </si>
  <si>
    <t>ЗАТВЕРДЖЕНО
Наказ Міністерства фінансів України
26 cерпня 2014  № 836</t>
  </si>
  <si>
    <t>ЗАТВЕРДЖЕНО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</si>
  <si>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</si>
  <si>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</si>
  <si>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 рік</t>
  </si>
  <si>
    <t>1.</t>
  </si>
  <si>
    <t>0800000</t>
  </si>
  <si>
    <t>2.</t>
  </si>
  <si>
    <t>0810000</t>
  </si>
  <si>
    <t>3.</t>
  </si>
  <si>
    <t>(КФКВК)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</si>
  <si>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</si>
  <si>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</si>
  <si>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</si>
  <si>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</si>
  <si>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</si>
  <si>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місцевої/ регіональної програми</t>
  </si>
  <si>
    <t>Показник</t>
  </si>
  <si>
    <t>Одиниця виміру</t>
  </si>
  <si>
    <t>Джерело інформації</t>
  </si>
  <si>
    <t>осіб</t>
  </si>
  <si>
    <t>грн.</t>
  </si>
  <si>
    <t>(підпис)</t>
  </si>
  <si>
    <t>ПОГОДЖЕНО:</t>
  </si>
  <si>
    <t xml:space="preserve"> гривень.</t>
  </si>
  <si>
    <t>№ з/п</t>
  </si>
  <si>
    <t>ефективності</t>
  </si>
  <si>
    <t>продукту</t>
  </si>
  <si>
    <t>-</t>
  </si>
  <si>
    <t>2.1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</si>
  <si>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</si>
  <si>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</si>
  <si>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(код)</t>
  </si>
  <si>
    <t>8. Завдання бюджетної програми</t>
  </si>
  <si>
    <t>4. Обсяг бюджетних призначень/бюджетних асигнувань</t>
  </si>
  <si>
    <t>гривень,у тому числі загального фонду</t>
  </si>
  <si>
    <t>гривень та спеціального фонду</t>
  </si>
  <si>
    <t>гривень</t>
  </si>
  <si>
    <t>(ініціали/ініціал, прізвище)</t>
  </si>
  <si>
    <t>М.П.</t>
  </si>
  <si>
    <t>( у редакції наказу Міністерства фінансів україни від 29 грудня 2018 року №1209)</t>
  </si>
  <si>
    <t>затрат</t>
  </si>
  <si>
    <t>3.1</t>
  </si>
  <si>
    <t>якості</t>
  </si>
  <si>
    <t>1.1</t>
  </si>
  <si>
    <t>4.1</t>
  </si>
  <si>
    <t>%</t>
  </si>
  <si>
    <t>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</si>
  <si>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 </t>
  </si>
  <si>
    <t>5. Підстави для виконання бюджетної програми:</t>
  </si>
  <si>
    <t>Разом</t>
  </si>
  <si>
    <t>10. Перелік місцевих / регіональних цільових програм, що виконуються у складі бюджетної програми:</t>
  </si>
  <si>
    <t>Начальник фінансового відділу виконкому Саксаганської районної у місті ради</t>
  </si>
  <si>
    <t>Л. Шматкова</t>
  </si>
  <si>
    <t>Х</t>
  </si>
  <si>
    <t>Наказ /розпорядчий документ</t>
  </si>
  <si>
    <t>9. Напрями використання бюджетних коштів:</t>
  </si>
  <si>
    <t>11. Результативні показники бюджетної програми: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</si>
  <si>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</si>
  <si>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</si>
  <si>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Забезпечення надання пільг на оплату житлово-комунальних послуг окремим категоріям громадян відповідно до законодавства</t>
  </si>
  <si>
    <t xml:space="preserve">Здійснення виплати коштів пільговим категоріям громадян на оплату житлово-комунальних послуг  </t>
  </si>
  <si>
    <t>Обсяг бюджетних коштів</t>
  </si>
  <si>
    <t>Кількість отримувачів пільг, у тому числі членів сім’ї</t>
  </si>
  <si>
    <t>Розрахунок</t>
  </si>
  <si>
    <t>Середній розмір витрат на надання пільг на оплату житлово-комунальних послуг</t>
  </si>
  <si>
    <t>грн/місяць на одного пільговика</t>
  </si>
  <si>
    <t>Розрахунковий показник</t>
  </si>
  <si>
    <t>Питома вага відшкодованих пільгових послуг до нарахованих</t>
  </si>
  <si>
    <t xml:space="preserve">                                      (найменування головного розпорядника)</t>
  </si>
  <si>
    <t xml:space="preserve">                                     (найменування відповідального виконавця)</t>
  </si>
  <si>
    <t xml:space="preserve">                                                (найменування бюджетної програми)</t>
  </si>
  <si>
    <t>Надання пільг окремим категоріям громадян на оплату житлово-комунальних послуг</t>
  </si>
  <si>
    <t>7. Мета бюджетної програми: Забезпечення надання пільг на оплату житлово-комунальних послуг.</t>
  </si>
  <si>
    <t>Рішення Саксаганської районної у місті ради від 26.12.2018 № 263 «Про районний у місті бюджет на 2019 рік, зі змінами; розпорядження голови районної у місті ради від 28.08.2019 №203-р "Про внесення змін до показників районного у місті бюджету на 2019 рік"</t>
  </si>
  <si>
    <t xml:space="preserve">від   02.09.2019  №   69        </t>
  </si>
  <si>
    <t xml:space="preserve">Перший заступник начальника управління праці та соціального захисту населення виконкому Саксаганської районної у місті ради </t>
  </si>
  <si>
    <t>І. Смольська</t>
  </si>
  <si>
    <t xml:space="preserve">Дата погодження     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</si>
</sst>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0.00"/>
    <numFmt numFmtId="191" formatCode="0.0"/>
    <numFmt numFmtId="192" formatCode="0.00000"/>
    <numFmt numFmtId="193" formatCode="#0"/>
    <numFmt numFmtId="194" formatCode="#,##0.0"/>
    <numFmt numFmtId="195" formatCode="#,##0.00;\-#,##0.00;#,&quot;-&quot;"/>
    <numFmt numFmtId="196" formatCode="#,##0.00_ ;\-#,##0.00\ "/>
    <numFmt numFmtId="197" formatCode="#,##0.0;\-#,##0.0;#,&quot;-&quot;"/>
    <numFmt numFmtId="198" formatCode="#0.000"/>
    <numFmt numFmtId="199" formatCode="#0.0000"/>
    <numFmt numFmtId="200" formatCode="#0.0"/>
    <numFmt numFmtId="201" formatCode="#,##0_ ;\-#,##0\ 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25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9" fontId="1" fillId="0" borderId="0" applyFill="0" applyBorder="0" applyAlignment="0" applyProtection="0"/>
    <xf numFmtId="188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4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/>
    </xf>
    <xf numFmtId="4" fontId="19" fillId="24" borderId="10" xfId="0" applyNumberFormat="1" applyFont="1" applyFill="1" applyBorder="1" applyAlignment="1">
      <alignment horizontal="center" vertical="center"/>
    </xf>
    <xf numFmtId="4" fontId="19" fillId="24" borderId="10" xfId="0" applyNumberFormat="1" applyFont="1" applyFill="1" applyBorder="1" applyAlignment="1">
      <alignment/>
    </xf>
    <xf numFmtId="0" fontId="19" fillId="24" borderId="10" xfId="0" applyNumberFormat="1" applyFont="1" applyFill="1" applyBorder="1" applyAlignment="1">
      <alignment horizontal="center" vertical="center"/>
    </xf>
    <xf numFmtId="4" fontId="19" fillId="24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vertical="center" readingOrder="1"/>
      <protection locked="0"/>
    </xf>
    <xf numFmtId="0" fontId="19" fillId="0" borderId="0" xfId="0" applyFont="1" applyFill="1" applyBorder="1" applyAlignment="1" applyProtection="1">
      <alignment horizontal="left" wrapText="1" readingOrder="1"/>
      <protection locked="0"/>
    </xf>
    <xf numFmtId="0" fontId="19" fillId="0" borderId="0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49" fontId="19" fillId="0" borderId="11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vertical="center" wrapText="1"/>
    </xf>
    <xf numFmtId="4" fontId="21" fillId="24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49" fontId="19" fillId="0" borderId="18" xfId="0" applyNumberFormat="1" applyFont="1" applyFill="1" applyBorder="1" applyAlignment="1">
      <alignment horizontal="center" vertical="top" wrapText="1"/>
    </xf>
    <xf numFmtId="195" fontId="19" fillId="24" borderId="10" xfId="0" applyNumberFormat="1" applyFont="1" applyFill="1" applyBorder="1" applyAlignment="1">
      <alignment horizontal="center" vertical="center" wrapText="1"/>
    </xf>
    <xf numFmtId="195" fontId="19" fillId="24" borderId="16" xfId="0" applyNumberFormat="1" applyFont="1" applyFill="1" applyBorder="1" applyAlignment="1">
      <alignment horizontal="center"/>
    </xf>
    <xf numFmtId="195" fontId="19" fillId="24" borderId="17" xfId="0" applyNumberFormat="1" applyFont="1" applyFill="1" applyBorder="1" applyAlignment="1">
      <alignment horizontal="center"/>
    </xf>
    <xf numFmtId="195" fontId="19" fillId="24" borderId="18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195" fontId="19" fillId="24" borderId="16" xfId="0" applyNumberFormat="1" applyFont="1" applyFill="1" applyBorder="1" applyAlignment="1">
      <alignment horizontal="center" vertical="center"/>
    </xf>
    <xf numFmtId="195" fontId="19" fillId="24" borderId="17" xfId="0" applyNumberFormat="1" applyFont="1" applyFill="1" applyBorder="1" applyAlignment="1">
      <alignment horizontal="center" vertical="center"/>
    </xf>
    <xf numFmtId="195" fontId="19" fillId="24" borderId="18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195" fontId="19" fillId="0" borderId="15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left" vertical="top" wrapText="1"/>
    </xf>
    <xf numFmtId="49" fontId="19" fillId="0" borderId="27" xfId="0" applyNumberFormat="1" applyFont="1" applyFill="1" applyBorder="1" applyAlignment="1">
      <alignment horizontal="left" vertical="top" wrapText="1"/>
    </xf>
    <xf numFmtId="0" fontId="19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190" fontId="19" fillId="0" borderId="10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" fontId="19" fillId="24" borderId="30" xfId="0" applyNumberFormat="1" applyFont="1" applyFill="1" applyBorder="1" applyAlignment="1">
      <alignment horizontal="center" vertical="center" wrapText="1"/>
    </xf>
    <xf numFmtId="4" fontId="19" fillId="24" borderId="31" xfId="0" applyNumberFormat="1" applyFont="1" applyFill="1" applyBorder="1" applyAlignment="1">
      <alignment horizontal="center" vertical="center" wrapText="1"/>
    </xf>
    <xf numFmtId="4" fontId="19" fillId="24" borderId="32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4" fontId="19" fillId="24" borderId="10" xfId="0" applyNumberFormat="1" applyFont="1" applyFill="1" applyBorder="1" applyAlignment="1">
      <alignment horizontal="center" vertical="center" wrapText="1"/>
    </xf>
    <xf numFmtId="4" fontId="19" fillId="24" borderId="16" xfId="0" applyNumberFormat="1" applyFont="1" applyFill="1" applyBorder="1" applyAlignment="1">
      <alignment horizontal="center"/>
    </xf>
    <xf numFmtId="4" fontId="19" fillId="24" borderId="17" xfId="0" applyNumberFormat="1" applyFont="1" applyFill="1" applyBorder="1" applyAlignment="1">
      <alignment horizontal="center"/>
    </xf>
    <xf numFmtId="4" fontId="19" fillId="24" borderId="18" xfId="0" applyNumberFormat="1" applyFont="1" applyFill="1" applyBorder="1" applyAlignment="1">
      <alignment horizontal="center"/>
    </xf>
    <xf numFmtId="16" fontId="19" fillId="0" borderId="10" xfId="0" applyNumberFormat="1" applyFont="1" applyFill="1" applyBorder="1" applyAlignment="1" quotePrefix="1">
      <alignment horizontal="center" vertical="center" wrapText="1"/>
    </xf>
    <xf numFmtId="49" fontId="23" fillId="0" borderId="16" xfId="0" applyNumberFormat="1" applyFont="1" applyFill="1" applyBorder="1" applyAlignment="1">
      <alignment horizontal="left" vertical="top" wrapText="1"/>
    </xf>
    <xf numFmtId="49" fontId="23" fillId="0" borderId="17" xfId="0" applyNumberFormat="1" applyFont="1" applyFill="1" applyBorder="1" applyAlignment="1">
      <alignment horizontal="left" vertical="top" wrapText="1"/>
    </xf>
    <xf numFmtId="49" fontId="23" fillId="0" borderId="18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19" fillId="24" borderId="16" xfId="0" applyNumberFormat="1" applyFont="1" applyFill="1" applyBorder="1" applyAlignment="1">
      <alignment horizontal="center" vertical="center"/>
    </xf>
    <xf numFmtId="4" fontId="19" fillId="24" borderId="17" xfId="0" applyNumberFormat="1" applyFont="1" applyFill="1" applyBorder="1" applyAlignment="1">
      <alignment horizontal="center" vertical="center"/>
    </xf>
    <xf numFmtId="4" fontId="19" fillId="24" borderId="18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Fill="1" applyAlignment="1">
      <alignment horizontal="left"/>
    </xf>
    <xf numFmtId="4" fontId="19" fillId="24" borderId="16" xfId="0" applyNumberFormat="1" applyFont="1" applyFill="1" applyBorder="1" applyAlignment="1">
      <alignment horizontal="center" vertical="center" wrapText="1"/>
    </xf>
    <xf numFmtId="4" fontId="19" fillId="24" borderId="17" xfId="0" applyNumberFormat="1" applyFont="1" applyFill="1" applyBorder="1" applyAlignment="1">
      <alignment horizontal="center" vertical="center" wrapText="1"/>
    </xf>
    <xf numFmtId="4" fontId="19" fillId="24" borderId="18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top" wrapText="1"/>
    </xf>
    <xf numFmtId="49" fontId="24" fillId="0" borderId="14" xfId="0" applyNumberFormat="1" applyFont="1" applyFill="1" applyBorder="1" applyAlignment="1">
      <alignment horizontal="center" vertical="top"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/>
    </xf>
    <xf numFmtId="0" fontId="19" fillId="24" borderId="10" xfId="0" applyNumberFormat="1" applyFont="1" applyFill="1" applyBorder="1" applyAlignment="1">
      <alignment horizontal="center" vertical="center" wrapText="1"/>
    </xf>
    <xf numFmtId="0" fontId="19" fillId="24" borderId="16" xfId="0" applyNumberFormat="1" applyFont="1" applyFill="1" applyBorder="1" applyAlignment="1">
      <alignment horizontal="center" vertical="center"/>
    </xf>
    <xf numFmtId="0" fontId="19" fillId="24" borderId="17" xfId="0" applyNumberFormat="1" applyFont="1" applyFill="1" applyBorder="1" applyAlignment="1">
      <alignment horizontal="center" vertical="center"/>
    </xf>
    <xf numFmtId="0" fontId="19" fillId="24" borderId="18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8"/>
  <sheetViews>
    <sheetView tabSelected="1" view="pageBreakPreview" zoomScale="70" zoomScaleNormal="50" zoomScaleSheetLayoutView="70" zoomScalePageLayoutView="0" workbookViewId="0" topLeftCell="A1">
      <selection activeCell="A26" sqref="A26:BL26"/>
    </sheetView>
  </sheetViews>
  <sheetFormatPr defaultColWidth="9.125" defaultRowHeight="12.75"/>
  <cols>
    <col min="1" max="5" width="2.875" style="9" customWidth="1"/>
    <col min="6" max="6" width="11.50390625" style="9" customWidth="1"/>
    <col min="7" max="14" width="2.875" style="9" customWidth="1"/>
    <col min="15" max="15" width="3.375" style="9" customWidth="1"/>
    <col min="16" max="19" width="2.875" style="9" customWidth="1"/>
    <col min="20" max="20" width="11.625" style="9" customWidth="1"/>
    <col min="21" max="23" width="2.875" style="9" customWidth="1"/>
    <col min="24" max="24" width="10.875" style="9" customWidth="1"/>
    <col min="25" max="25" width="7.375" style="9" customWidth="1"/>
    <col min="26" max="27" width="2.875" style="9" customWidth="1"/>
    <col min="28" max="28" width="4.625" style="9" customWidth="1"/>
    <col min="29" max="29" width="2.875" style="9" customWidth="1"/>
    <col min="30" max="30" width="3.875" style="9" customWidth="1"/>
    <col min="31" max="31" width="3.375" style="9" customWidth="1"/>
    <col min="32" max="38" width="2.875" style="9" customWidth="1"/>
    <col min="39" max="39" width="5.625" style="9" customWidth="1"/>
    <col min="40" max="40" width="13.50390625" style="9" customWidth="1"/>
    <col min="41" max="42" width="2.875" style="9" customWidth="1"/>
    <col min="43" max="43" width="11.00390625" style="9" customWidth="1"/>
    <col min="44" max="53" width="2.875" style="9" customWidth="1"/>
    <col min="54" max="54" width="1.4921875" style="9" customWidth="1"/>
    <col min="55" max="55" width="0" style="9" hidden="1" customWidth="1"/>
    <col min="56" max="57" width="2.875" style="9" customWidth="1"/>
    <col min="58" max="58" width="0.6171875" style="9" customWidth="1"/>
    <col min="59" max="59" width="0" style="9" hidden="1" customWidth="1"/>
    <col min="60" max="62" width="2.875" style="9" customWidth="1"/>
    <col min="63" max="63" width="9.375" style="9" customWidth="1"/>
    <col min="64" max="64" width="0.5" style="9" customWidth="1"/>
    <col min="65" max="16384" width="9.125" style="9" customWidth="1"/>
  </cols>
  <sheetData>
    <row r="1" spans="54:64" ht="42.75" customHeight="1">
      <c r="BB1" s="41" t="s">
        <v>2</v>
      </c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54:64" ht="30" customHeight="1">
      <c r="BB2" s="41" t="s">
        <v>42</v>
      </c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54:64" ht="18"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54:64" ht="18.75" customHeight="1"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41:64" ht="15" customHeight="1">
      <c r="AO5" s="34" t="s">
        <v>3</v>
      </c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</row>
    <row r="6" spans="41:64" ht="18">
      <c r="AO6" s="34" t="s">
        <v>57</v>
      </c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</row>
    <row r="7" spans="41:64" ht="39" customHeight="1">
      <c r="AO7" s="37" t="s">
        <v>49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</row>
    <row r="8" spans="41:64" ht="18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</row>
    <row r="9" spans="41:62" ht="20.25" customHeight="1">
      <c r="AO9" s="11"/>
      <c r="AP9" s="40" t="s">
        <v>77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</row>
    <row r="10" spans="1:64" ht="15.75" customHeight="1">
      <c r="A10" s="39" t="s">
        <v>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15.75" customHeight="1">
      <c r="A11" s="39" t="s">
        <v>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64" ht="21.75" customHeight="1">
      <c r="A12" s="31" t="s">
        <v>7</v>
      </c>
      <c r="B12" s="31"/>
      <c r="C12" s="32" t="s">
        <v>8</v>
      </c>
      <c r="D12" s="32"/>
      <c r="E12" s="32"/>
      <c r="F12" s="32"/>
      <c r="G12" s="32"/>
      <c r="H12" s="32"/>
      <c r="I12" s="32"/>
      <c r="J12" s="32"/>
      <c r="K12" s="32"/>
      <c r="M12" s="4"/>
      <c r="N12" s="4"/>
      <c r="O12" s="4"/>
      <c r="P12" s="4"/>
      <c r="Q12" s="4"/>
      <c r="R12" s="4"/>
      <c r="S12" s="4"/>
      <c r="T12" s="4"/>
      <c r="U12" s="4"/>
      <c r="V12" s="33" t="s">
        <v>50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64" ht="18.75" customHeight="1">
      <c r="A13" s="35" t="s">
        <v>34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M13" s="8"/>
      <c r="N13" s="8"/>
      <c r="O13" s="8"/>
      <c r="P13" s="8"/>
      <c r="Q13" s="8"/>
      <c r="R13" s="8"/>
      <c r="S13" s="8"/>
      <c r="T13" s="8"/>
      <c r="U13" s="8"/>
      <c r="V13" s="36" t="s">
        <v>71</v>
      </c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ht="15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21" customHeight="1">
      <c r="A15" s="31" t="s">
        <v>9</v>
      </c>
      <c r="B15" s="31"/>
      <c r="C15" s="32" t="s">
        <v>10</v>
      </c>
      <c r="D15" s="32"/>
      <c r="E15" s="32"/>
      <c r="F15" s="32"/>
      <c r="G15" s="32"/>
      <c r="H15" s="32"/>
      <c r="I15" s="32"/>
      <c r="J15" s="32"/>
      <c r="K15" s="32"/>
      <c r="M15" s="4"/>
      <c r="N15" s="4"/>
      <c r="O15" s="4"/>
      <c r="P15" s="4"/>
      <c r="Q15" s="4"/>
      <c r="R15" s="4"/>
      <c r="S15" s="4"/>
      <c r="T15" s="4"/>
      <c r="U15" s="4"/>
      <c r="V15" s="33" t="s">
        <v>50</v>
      </c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ht="15.75" customHeight="1">
      <c r="A16" s="35" t="s">
        <v>34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8"/>
      <c r="M16" s="8"/>
      <c r="N16" s="8"/>
      <c r="O16" s="8"/>
      <c r="P16" s="8"/>
      <c r="Q16" s="8"/>
      <c r="R16" s="8"/>
      <c r="S16" s="8"/>
      <c r="T16" s="8"/>
      <c r="U16" s="8"/>
      <c r="V16" s="31" t="s">
        <v>72</v>
      </c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</row>
    <row r="17" spans="1:64" ht="18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18">
      <c r="A18" s="31" t="s">
        <v>11</v>
      </c>
      <c r="B18" s="31"/>
      <c r="C18" s="43" t="s">
        <v>60</v>
      </c>
      <c r="D18" s="43"/>
      <c r="E18" s="43"/>
      <c r="F18" s="43"/>
      <c r="G18" s="43"/>
      <c r="H18" s="43"/>
      <c r="I18" s="43"/>
      <c r="J18" s="43"/>
      <c r="K18" s="43"/>
      <c r="L18" s="19"/>
      <c r="M18" s="44">
        <v>1030</v>
      </c>
      <c r="N18" s="44"/>
      <c r="O18" s="44"/>
      <c r="P18" s="44"/>
      <c r="Q18" s="44"/>
      <c r="R18" s="44"/>
      <c r="S18" s="44"/>
      <c r="T18" s="44"/>
      <c r="U18" s="4"/>
      <c r="V18" s="33" t="s">
        <v>61</v>
      </c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ht="18">
      <c r="A19" s="35" t="s">
        <v>34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 t="s">
        <v>12</v>
      </c>
      <c r="M19" s="35"/>
      <c r="N19" s="35"/>
      <c r="O19" s="35"/>
      <c r="P19" s="35"/>
      <c r="Q19" s="35"/>
      <c r="R19" s="35"/>
      <c r="S19" s="35"/>
      <c r="T19" s="35"/>
      <c r="U19" s="8"/>
      <c r="V19" s="36" t="s">
        <v>73</v>
      </c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64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  <c r="V20" s="8"/>
      <c r="W20" s="8"/>
      <c r="X20" s="8"/>
      <c r="Y20" s="8"/>
      <c r="Z20" s="8"/>
      <c r="AA20" s="8"/>
      <c r="AB20" s="8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1:64" ht="21.75" customHeight="1">
      <c r="A21" s="47" t="s">
        <v>36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>
        <f>AN21+BI21</f>
        <v>18709131.43</v>
      </c>
      <c r="V21" s="48"/>
      <c r="W21" s="48"/>
      <c r="X21" s="48"/>
      <c r="Y21" s="31" t="s">
        <v>37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48">
        <f>17976760.85-307629.42+1040000</f>
        <v>18709131.43</v>
      </c>
      <c r="AO21" s="48"/>
      <c r="AP21" s="48"/>
      <c r="AQ21" s="48"/>
      <c r="AR21" s="35" t="s">
        <v>38</v>
      </c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49">
        <v>0</v>
      </c>
      <c r="BJ21" s="49"/>
      <c r="BK21" s="49"/>
      <c r="BL21" s="8" t="s">
        <v>26</v>
      </c>
    </row>
    <row r="22" spans="1:64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4"/>
      <c r="AO22" s="15"/>
      <c r="AP22" s="15"/>
      <c r="AQ22" s="15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5"/>
      <c r="BE22" s="15"/>
      <c r="BF22" s="15"/>
      <c r="BG22" s="15"/>
      <c r="BH22" s="16"/>
      <c r="BI22" s="16"/>
      <c r="BJ22" s="16"/>
      <c r="BK22" s="16"/>
      <c r="BL22" s="16"/>
    </row>
    <row r="23" spans="1:64" ht="15.75" customHeight="1">
      <c r="A23" s="34" t="s">
        <v>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64" ht="131.25" customHeight="1">
      <c r="A24" s="31" t="s">
        <v>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8"/>
    </row>
    <row r="25" spans="1:64" ht="37.5" customHeight="1">
      <c r="A25" s="30" t="s">
        <v>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29"/>
    </row>
    <row r="26" spans="1:64" ht="18">
      <c r="A26" s="31" t="s">
        <v>32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</row>
    <row r="27" spans="1:64" ht="18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</row>
    <row r="28" spans="1:64" ht="18">
      <c r="A28" s="45" t="s">
        <v>27</v>
      </c>
      <c r="B28" s="45"/>
      <c r="C28" s="45"/>
      <c r="D28" s="45"/>
      <c r="E28" s="45"/>
      <c r="F28" s="45"/>
      <c r="G28" s="45" t="s">
        <v>33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18">
      <c r="A29" s="45">
        <v>1</v>
      </c>
      <c r="B29" s="45"/>
      <c r="C29" s="45"/>
      <c r="D29" s="45"/>
      <c r="E29" s="45"/>
      <c r="F29" s="45"/>
      <c r="G29" s="46" t="s">
        <v>74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64" ht="18">
      <c r="A30" s="7"/>
      <c r="B30" s="7"/>
      <c r="C30" s="7"/>
      <c r="D30" s="7"/>
      <c r="E30" s="7"/>
      <c r="F30" s="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</row>
    <row r="31" spans="1:64" ht="37.5" customHeight="1">
      <c r="A31" s="31" t="s">
        <v>75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3" spans="1:64" ht="18">
      <c r="A33" s="121" t="s">
        <v>35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</row>
    <row r="35" spans="1:64" ht="23.25" customHeight="1">
      <c r="A35" s="45" t="s">
        <v>27</v>
      </c>
      <c r="B35" s="45"/>
      <c r="C35" s="45"/>
      <c r="D35" s="45"/>
      <c r="E35" s="45"/>
      <c r="F35" s="45"/>
      <c r="G35" s="45" t="s">
        <v>13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64" ht="40.5" customHeight="1">
      <c r="A36" s="45">
        <v>1</v>
      </c>
      <c r="B36" s="45"/>
      <c r="C36" s="45"/>
      <c r="D36" s="45"/>
      <c r="E36" s="45"/>
      <c r="F36" s="45"/>
      <c r="G36" s="46" t="s">
        <v>62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ht="15.75" customHeight="1">
      <c r="A38" s="34" t="s">
        <v>58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</row>
    <row r="39" spans="1:64" ht="1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10"/>
      <c r="BB39" s="10"/>
      <c r="BC39" s="10"/>
      <c r="BD39" s="10"/>
      <c r="BE39" s="35" t="s">
        <v>39</v>
      </c>
      <c r="BF39" s="35"/>
      <c r="BG39" s="35"/>
      <c r="BH39" s="35"/>
      <c r="BI39" s="35"/>
      <c r="BJ39" s="35"/>
      <c r="BK39" s="10"/>
      <c r="BL39" s="10"/>
    </row>
    <row r="40" spans="1:62" ht="15.75" customHeight="1">
      <c r="A40" s="51" t="s">
        <v>27</v>
      </c>
      <c r="B40" s="51"/>
      <c r="C40" s="51"/>
      <c r="D40" s="51" t="s">
        <v>14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 t="s">
        <v>15</v>
      </c>
      <c r="AD40" s="51"/>
      <c r="AE40" s="51"/>
      <c r="AF40" s="51"/>
      <c r="AG40" s="51"/>
      <c r="AH40" s="51"/>
      <c r="AI40" s="51"/>
      <c r="AJ40" s="51"/>
      <c r="AK40" s="51" t="s">
        <v>16</v>
      </c>
      <c r="AL40" s="51"/>
      <c r="AM40" s="51"/>
      <c r="AN40" s="51"/>
      <c r="AO40" s="51"/>
      <c r="AP40" s="51"/>
      <c r="AQ40" s="51"/>
      <c r="AR40" s="51"/>
      <c r="AS40" s="55" t="s">
        <v>52</v>
      </c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7"/>
    </row>
    <row r="41" spans="1:62" ht="18.7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8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60"/>
    </row>
    <row r="42" spans="1:62" ht="15.75" customHeight="1">
      <c r="A42" s="51">
        <v>1</v>
      </c>
      <c r="B42" s="51"/>
      <c r="C42" s="51"/>
      <c r="D42" s="51">
        <v>2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>
        <v>3</v>
      </c>
      <c r="AD42" s="51"/>
      <c r="AE42" s="51"/>
      <c r="AF42" s="51"/>
      <c r="AG42" s="51"/>
      <c r="AH42" s="51"/>
      <c r="AI42" s="51"/>
      <c r="AJ42" s="51"/>
      <c r="AK42" s="51">
        <v>4</v>
      </c>
      <c r="AL42" s="51"/>
      <c r="AM42" s="51"/>
      <c r="AN42" s="51"/>
      <c r="AO42" s="51"/>
      <c r="AP42" s="51"/>
      <c r="AQ42" s="51"/>
      <c r="AR42" s="51"/>
      <c r="AS42" s="52">
        <v>5</v>
      </c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4"/>
    </row>
    <row r="43" spans="1:62" ht="67.5" customHeight="1">
      <c r="A43" s="51">
        <v>1</v>
      </c>
      <c r="B43" s="51"/>
      <c r="C43" s="51"/>
      <c r="D43" s="68" t="s">
        <v>63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70"/>
      <c r="AC43" s="64">
        <f>17976760.85-307629.42+1040000</f>
        <v>18709131.43</v>
      </c>
      <c r="AD43" s="64"/>
      <c r="AE43" s="64"/>
      <c r="AF43" s="64"/>
      <c r="AG43" s="64"/>
      <c r="AH43" s="64"/>
      <c r="AI43" s="64"/>
      <c r="AJ43" s="64"/>
      <c r="AK43" s="64">
        <v>0</v>
      </c>
      <c r="AL43" s="64"/>
      <c r="AM43" s="64"/>
      <c r="AN43" s="64"/>
      <c r="AO43" s="64"/>
      <c r="AP43" s="64"/>
      <c r="AQ43" s="64"/>
      <c r="AR43" s="64"/>
      <c r="AS43" s="71">
        <f>AC43+AK43</f>
        <v>18709131.43</v>
      </c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3"/>
    </row>
    <row r="44" spans="1:62" ht="19.5" customHeight="1">
      <c r="A44" s="61" t="s">
        <v>17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3"/>
      <c r="AC44" s="64">
        <f>SUM(AC43:AJ43)</f>
        <v>18709131.43</v>
      </c>
      <c r="AD44" s="64"/>
      <c r="AE44" s="64"/>
      <c r="AF44" s="64"/>
      <c r="AG44" s="64"/>
      <c r="AH44" s="64"/>
      <c r="AI44" s="64"/>
      <c r="AJ44" s="64"/>
      <c r="AK44" s="64">
        <f>SUM(AK43:AR43)</f>
        <v>0</v>
      </c>
      <c r="AL44" s="64"/>
      <c r="AM44" s="64"/>
      <c r="AN44" s="64"/>
      <c r="AO44" s="64"/>
      <c r="AP44" s="64"/>
      <c r="AQ44" s="64"/>
      <c r="AR44" s="64"/>
      <c r="AS44" s="65">
        <f>AS43</f>
        <v>18709131.43</v>
      </c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7"/>
    </row>
    <row r="46" spans="1:64" ht="18">
      <c r="A46" s="34" t="s">
        <v>53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64" ht="18">
      <c r="A47" s="50" t="s">
        <v>39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48" ht="18">
      <c r="A48" s="51" t="s">
        <v>27</v>
      </c>
      <c r="B48" s="51"/>
      <c r="C48" s="51"/>
      <c r="D48" s="74" t="s">
        <v>18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5"/>
      <c r="Y48" s="45" t="s">
        <v>15</v>
      </c>
      <c r="Z48" s="45"/>
      <c r="AA48" s="45"/>
      <c r="AB48" s="45"/>
      <c r="AC48" s="45"/>
      <c r="AD48" s="45"/>
      <c r="AE48" s="45"/>
      <c r="AF48" s="45"/>
      <c r="AG48" s="45" t="s">
        <v>16</v>
      </c>
      <c r="AH48" s="45"/>
      <c r="AI48" s="45"/>
      <c r="AJ48" s="45"/>
      <c r="AK48" s="45"/>
      <c r="AL48" s="45"/>
      <c r="AM48" s="45"/>
      <c r="AN48" s="45"/>
      <c r="AO48" s="45" t="s">
        <v>17</v>
      </c>
      <c r="AP48" s="45"/>
      <c r="AQ48" s="45"/>
      <c r="AR48" s="45"/>
      <c r="AS48" s="45"/>
      <c r="AT48" s="45"/>
      <c r="AU48" s="45"/>
      <c r="AV48" s="45"/>
    </row>
    <row r="49" spans="1:48" ht="18">
      <c r="A49" s="51"/>
      <c r="B49" s="51"/>
      <c r="C49" s="51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7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</row>
    <row r="50" spans="1:48" ht="18">
      <c r="A50" s="38">
        <v>1</v>
      </c>
      <c r="B50" s="38"/>
      <c r="C50" s="84"/>
      <c r="D50" s="85">
        <v>2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7"/>
      <c r="Y50" s="45">
        <v>3</v>
      </c>
      <c r="Z50" s="45"/>
      <c r="AA50" s="45"/>
      <c r="AB50" s="45"/>
      <c r="AC50" s="45"/>
      <c r="AD50" s="45"/>
      <c r="AE50" s="45"/>
      <c r="AF50" s="45"/>
      <c r="AG50" s="45">
        <v>4</v>
      </c>
      <c r="AH50" s="45"/>
      <c r="AI50" s="45"/>
      <c r="AJ50" s="45"/>
      <c r="AK50" s="45"/>
      <c r="AL50" s="45"/>
      <c r="AM50" s="45"/>
      <c r="AN50" s="45"/>
      <c r="AO50" s="45">
        <v>5</v>
      </c>
      <c r="AP50" s="45"/>
      <c r="AQ50" s="45"/>
      <c r="AR50" s="45"/>
      <c r="AS50" s="45"/>
      <c r="AT50" s="45"/>
      <c r="AU50" s="45"/>
      <c r="AV50" s="45"/>
    </row>
    <row r="51" spans="1:48" s="11" customFormat="1" ht="39" customHeight="1">
      <c r="A51" s="81">
        <v>1</v>
      </c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3"/>
      <c r="Y51" s="80">
        <v>0</v>
      </c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>
        <f>Y51+AG51</f>
        <v>0</v>
      </c>
      <c r="AP51" s="80"/>
      <c r="AQ51" s="80"/>
      <c r="AR51" s="80"/>
      <c r="AS51" s="80"/>
      <c r="AT51" s="80"/>
      <c r="AU51" s="80"/>
      <c r="AV51" s="80"/>
    </row>
    <row r="52" spans="1:48" ht="18">
      <c r="A52" s="78" t="s">
        <v>17</v>
      </c>
      <c r="B52" s="78"/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80">
        <f>Y51</f>
        <v>0</v>
      </c>
      <c r="Z52" s="80"/>
      <c r="AA52" s="80"/>
      <c r="AB52" s="80"/>
      <c r="AC52" s="80"/>
      <c r="AD52" s="80"/>
      <c r="AE52" s="80"/>
      <c r="AF52" s="80"/>
      <c r="AG52" s="80">
        <f>AG51</f>
        <v>0</v>
      </c>
      <c r="AH52" s="80"/>
      <c r="AI52" s="80"/>
      <c r="AJ52" s="80"/>
      <c r="AK52" s="80"/>
      <c r="AL52" s="80"/>
      <c r="AM52" s="80"/>
      <c r="AN52" s="80"/>
      <c r="AO52" s="80">
        <f>AO51</f>
        <v>0</v>
      </c>
      <c r="AP52" s="80"/>
      <c r="AQ52" s="80"/>
      <c r="AR52" s="80"/>
      <c r="AS52" s="80"/>
      <c r="AT52" s="80"/>
      <c r="AU52" s="80"/>
      <c r="AV52" s="80"/>
    </row>
    <row r="54" spans="1:64" ht="18">
      <c r="A54" s="31" t="s">
        <v>59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6" spans="1:64" ht="42" customHeight="1">
      <c r="A56" s="51" t="s">
        <v>27</v>
      </c>
      <c r="B56" s="51"/>
      <c r="C56" s="51"/>
      <c r="D56" s="51"/>
      <c r="E56" s="51"/>
      <c r="F56" s="51"/>
      <c r="G56" s="51" t="s">
        <v>19</v>
      </c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 t="s">
        <v>20</v>
      </c>
      <c r="AA56" s="51"/>
      <c r="AB56" s="51"/>
      <c r="AC56" s="51"/>
      <c r="AD56" s="51"/>
      <c r="AE56" s="51" t="s">
        <v>21</v>
      </c>
      <c r="AF56" s="51"/>
      <c r="AG56" s="51"/>
      <c r="AH56" s="51"/>
      <c r="AI56" s="51"/>
      <c r="AJ56" s="51"/>
      <c r="AK56" s="51"/>
      <c r="AL56" s="51"/>
      <c r="AM56" s="51"/>
      <c r="AN56" s="51"/>
      <c r="AO56" s="51" t="s">
        <v>15</v>
      </c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88" t="s">
        <v>16</v>
      </c>
      <c r="BE56" s="89"/>
      <c r="BF56" s="89"/>
      <c r="BG56" s="89"/>
      <c r="BH56" s="89"/>
      <c r="BI56" s="89"/>
      <c r="BJ56" s="89"/>
      <c r="BK56" s="90"/>
      <c r="BL56" s="17" t="s">
        <v>17</v>
      </c>
    </row>
    <row r="57" spans="1:64" ht="18">
      <c r="A57" s="51">
        <v>1</v>
      </c>
      <c r="B57" s="51"/>
      <c r="C57" s="51"/>
      <c r="D57" s="51"/>
      <c r="E57" s="51"/>
      <c r="F57" s="51"/>
      <c r="G57" s="51">
        <v>2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>
        <v>3</v>
      </c>
      <c r="AA57" s="51"/>
      <c r="AB57" s="51"/>
      <c r="AC57" s="51"/>
      <c r="AD57" s="51"/>
      <c r="AE57" s="51">
        <v>4</v>
      </c>
      <c r="AF57" s="51"/>
      <c r="AG57" s="51"/>
      <c r="AH57" s="51"/>
      <c r="AI57" s="51"/>
      <c r="AJ57" s="51"/>
      <c r="AK57" s="51"/>
      <c r="AL57" s="51"/>
      <c r="AM57" s="51"/>
      <c r="AN57" s="51"/>
      <c r="AO57" s="51">
        <v>5</v>
      </c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92">
        <v>6</v>
      </c>
      <c r="BE57" s="93"/>
      <c r="BF57" s="93"/>
      <c r="BG57" s="93"/>
      <c r="BH57" s="93"/>
      <c r="BI57" s="93"/>
      <c r="BJ57" s="93"/>
      <c r="BK57" s="94"/>
      <c r="BL57" s="18">
        <v>7</v>
      </c>
    </row>
    <row r="58" spans="1:64" ht="18">
      <c r="A58" s="51">
        <v>1</v>
      </c>
      <c r="B58" s="51"/>
      <c r="C58" s="51"/>
      <c r="D58" s="51"/>
      <c r="E58" s="51"/>
      <c r="F58" s="51"/>
      <c r="G58" s="96" t="s">
        <v>43</v>
      </c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7"/>
      <c r="AA58" s="97"/>
      <c r="AB58" s="97"/>
      <c r="AC58" s="97"/>
      <c r="AD58" s="97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2"/>
      <c r="BE58" s="93"/>
      <c r="BF58" s="93"/>
      <c r="BG58" s="93"/>
      <c r="BH58" s="93"/>
      <c r="BI58" s="93"/>
      <c r="BJ58" s="93"/>
      <c r="BK58" s="94"/>
      <c r="BL58" s="20"/>
    </row>
    <row r="59" spans="1:64" s="21" customFormat="1" ht="111" customHeight="1">
      <c r="A59" s="107" t="s">
        <v>46</v>
      </c>
      <c r="B59" s="51"/>
      <c r="C59" s="51"/>
      <c r="D59" s="51"/>
      <c r="E59" s="51"/>
      <c r="F59" s="51"/>
      <c r="G59" s="108" t="s">
        <v>64</v>
      </c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10"/>
      <c r="Z59" s="101" t="s">
        <v>23</v>
      </c>
      <c r="AA59" s="101"/>
      <c r="AB59" s="101"/>
      <c r="AC59" s="101"/>
      <c r="AD59" s="101"/>
      <c r="AE59" s="117" t="s">
        <v>76</v>
      </c>
      <c r="AF59" s="117"/>
      <c r="AG59" s="117"/>
      <c r="AH59" s="117"/>
      <c r="AI59" s="117"/>
      <c r="AJ59" s="117"/>
      <c r="AK59" s="117"/>
      <c r="AL59" s="117"/>
      <c r="AM59" s="117"/>
      <c r="AN59" s="117"/>
      <c r="AO59" s="103">
        <f>17976760.85-307629.42+1040000</f>
        <v>18709131.43</v>
      </c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98">
        <v>0</v>
      </c>
      <c r="BE59" s="99"/>
      <c r="BF59" s="99"/>
      <c r="BG59" s="99"/>
      <c r="BH59" s="99"/>
      <c r="BI59" s="99"/>
      <c r="BJ59" s="99"/>
      <c r="BK59" s="100"/>
      <c r="BL59" s="25">
        <f>AO59+BD59</f>
        <v>18709131.43</v>
      </c>
    </row>
    <row r="60" spans="1:64" ht="21.75" customHeight="1">
      <c r="A60" s="51">
        <v>2</v>
      </c>
      <c r="B60" s="51"/>
      <c r="C60" s="51"/>
      <c r="D60" s="51"/>
      <c r="E60" s="51"/>
      <c r="F60" s="51"/>
      <c r="G60" s="96" t="s">
        <v>29</v>
      </c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101"/>
      <c r="AA60" s="101"/>
      <c r="AB60" s="101"/>
      <c r="AC60" s="101"/>
      <c r="AD60" s="101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4"/>
      <c r="BE60" s="105"/>
      <c r="BF60" s="105"/>
      <c r="BG60" s="105"/>
      <c r="BH60" s="105"/>
      <c r="BI60" s="105"/>
      <c r="BJ60" s="105"/>
      <c r="BK60" s="106"/>
      <c r="BL60" s="26"/>
    </row>
    <row r="61" spans="1:64" ht="33.75" customHeight="1">
      <c r="A61" s="111" t="s">
        <v>31</v>
      </c>
      <c r="B61" s="51"/>
      <c r="C61" s="51"/>
      <c r="D61" s="51"/>
      <c r="E61" s="51"/>
      <c r="F61" s="51"/>
      <c r="G61" s="112" t="s">
        <v>65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3" t="s">
        <v>22</v>
      </c>
      <c r="AA61" s="113"/>
      <c r="AB61" s="113"/>
      <c r="AC61" s="113"/>
      <c r="AD61" s="113"/>
      <c r="AE61" s="125" t="s">
        <v>66</v>
      </c>
      <c r="AF61" s="126"/>
      <c r="AG61" s="126"/>
      <c r="AH61" s="126"/>
      <c r="AI61" s="126"/>
      <c r="AJ61" s="126"/>
      <c r="AK61" s="126"/>
      <c r="AL61" s="126"/>
      <c r="AM61" s="126"/>
      <c r="AN61" s="127"/>
      <c r="AO61" s="129">
        <v>8536</v>
      </c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30" t="s">
        <v>30</v>
      </c>
      <c r="BE61" s="131"/>
      <c r="BF61" s="131"/>
      <c r="BG61" s="131"/>
      <c r="BH61" s="131"/>
      <c r="BI61" s="131"/>
      <c r="BJ61" s="131"/>
      <c r="BK61" s="132"/>
      <c r="BL61" s="27">
        <f>AO61</f>
        <v>8536</v>
      </c>
    </row>
    <row r="62" spans="1:64" ht="20.25" customHeight="1">
      <c r="A62" s="51">
        <v>3</v>
      </c>
      <c r="B62" s="51"/>
      <c r="C62" s="51"/>
      <c r="D62" s="51"/>
      <c r="E62" s="51"/>
      <c r="F62" s="51"/>
      <c r="G62" s="96" t="s">
        <v>28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101"/>
      <c r="AA62" s="101"/>
      <c r="AB62" s="101"/>
      <c r="AC62" s="101"/>
      <c r="AD62" s="101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4"/>
      <c r="BE62" s="105"/>
      <c r="BF62" s="105"/>
      <c r="BG62" s="105"/>
      <c r="BH62" s="105"/>
      <c r="BI62" s="105"/>
      <c r="BJ62" s="105"/>
      <c r="BK62" s="106"/>
      <c r="BL62" s="28"/>
    </row>
    <row r="63" spans="1:65" ht="56.25" customHeight="1">
      <c r="A63" s="111" t="s">
        <v>44</v>
      </c>
      <c r="B63" s="51"/>
      <c r="C63" s="51"/>
      <c r="D63" s="51"/>
      <c r="E63" s="51"/>
      <c r="F63" s="51"/>
      <c r="G63" s="112" t="s">
        <v>67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3" t="s">
        <v>68</v>
      </c>
      <c r="AA63" s="113"/>
      <c r="AB63" s="113"/>
      <c r="AC63" s="113"/>
      <c r="AD63" s="113"/>
      <c r="AE63" s="133" t="s">
        <v>69</v>
      </c>
      <c r="AF63" s="134"/>
      <c r="AG63" s="134"/>
      <c r="AH63" s="134"/>
      <c r="AI63" s="134"/>
      <c r="AJ63" s="134"/>
      <c r="AK63" s="134"/>
      <c r="AL63" s="134"/>
      <c r="AM63" s="134"/>
      <c r="AN63" s="135"/>
      <c r="AO63" s="122">
        <v>182.65</v>
      </c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4"/>
      <c r="BD63" s="114" t="s">
        <v>30</v>
      </c>
      <c r="BE63" s="115"/>
      <c r="BF63" s="115"/>
      <c r="BG63" s="115"/>
      <c r="BH63" s="115"/>
      <c r="BI63" s="115"/>
      <c r="BJ63" s="115"/>
      <c r="BK63" s="116"/>
      <c r="BL63" s="25">
        <f>AO63</f>
        <v>182.65</v>
      </c>
      <c r="BM63" s="9">
        <f>AO59/AO61/12</f>
        <v>182.64928371993128</v>
      </c>
    </row>
    <row r="64" spans="1:64" ht="21.75" customHeight="1">
      <c r="A64" s="51">
        <v>4</v>
      </c>
      <c r="B64" s="51"/>
      <c r="C64" s="51"/>
      <c r="D64" s="51"/>
      <c r="E64" s="51"/>
      <c r="F64" s="51"/>
      <c r="G64" s="96" t="s">
        <v>45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7"/>
      <c r="AA64" s="97"/>
      <c r="AB64" s="97"/>
      <c r="AC64" s="97"/>
      <c r="AD64" s="97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28"/>
      <c r="BE64" s="128"/>
      <c r="BF64" s="128"/>
      <c r="BG64" s="128"/>
      <c r="BH64" s="128"/>
      <c r="BI64" s="128"/>
      <c r="BJ64" s="128"/>
      <c r="BK64" s="128"/>
      <c r="BL64" s="24"/>
    </row>
    <row r="65" spans="1:64" ht="40.5" customHeight="1">
      <c r="A65" s="111" t="s">
        <v>47</v>
      </c>
      <c r="B65" s="51"/>
      <c r="C65" s="51"/>
      <c r="D65" s="51"/>
      <c r="E65" s="51"/>
      <c r="F65" s="51"/>
      <c r="G65" s="112" t="s">
        <v>70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9" t="s">
        <v>48</v>
      </c>
      <c r="AA65" s="119"/>
      <c r="AB65" s="119"/>
      <c r="AC65" s="119"/>
      <c r="AD65" s="119"/>
      <c r="AE65" s="138" t="s">
        <v>56</v>
      </c>
      <c r="AF65" s="138"/>
      <c r="AG65" s="138"/>
      <c r="AH65" s="138"/>
      <c r="AI65" s="138"/>
      <c r="AJ65" s="138"/>
      <c r="AK65" s="138"/>
      <c r="AL65" s="138"/>
      <c r="AM65" s="138"/>
      <c r="AN65" s="138"/>
      <c r="AO65" s="141">
        <v>100</v>
      </c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3" t="s">
        <v>30</v>
      </c>
      <c r="BE65" s="143"/>
      <c r="BF65" s="143"/>
      <c r="BG65" s="143"/>
      <c r="BH65" s="143"/>
      <c r="BI65" s="143"/>
      <c r="BJ65" s="143"/>
      <c r="BK65" s="143"/>
      <c r="BL65" s="23">
        <f>AO65</f>
        <v>100</v>
      </c>
    </row>
    <row r="67" spans="1:59" ht="36" customHeight="1">
      <c r="A67" s="136" t="s">
        <v>78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3"/>
      <c r="V67" s="3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2"/>
      <c r="AO67" s="142" t="s">
        <v>79</v>
      </c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</row>
    <row r="68" spans="1:59" ht="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20" t="s">
        <v>24</v>
      </c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"/>
      <c r="AO68" s="120" t="s">
        <v>40</v>
      </c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</row>
    <row r="69" spans="1:59" ht="18.75" customHeight="1">
      <c r="A69" s="118" t="s">
        <v>25</v>
      </c>
      <c r="B69" s="118"/>
      <c r="C69" s="118"/>
      <c r="D69" s="118"/>
      <c r="E69" s="118"/>
      <c r="F69" s="11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37.5" customHeight="1">
      <c r="A72" s="140" t="s">
        <v>54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2"/>
      <c r="AO72" s="142" t="s">
        <v>55</v>
      </c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</row>
    <row r="73" spans="1:59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20" t="s">
        <v>24</v>
      </c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"/>
      <c r="AO73" s="120" t="s">
        <v>40</v>
      </c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</row>
    <row r="74" spans="1:59" ht="18">
      <c r="A74" s="121" t="s">
        <v>80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8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18">
      <c r="A76" s="22"/>
      <c r="B76" s="139" t="s">
        <v>41</v>
      </c>
      <c r="C76" s="139"/>
      <c r="D76" s="139"/>
      <c r="E76" s="139"/>
      <c r="F76" s="139"/>
      <c r="G76" s="22"/>
      <c r="H76" s="22"/>
      <c r="I76" s="22"/>
      <c r="J76" s="22"/>
      <c r="K76" s="22"/>
      <c r="L76" s="22"/>
      <c r="M76" s="22"/>
      <c r="N76" s="2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18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ht="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</sheetData>
  <sheetProtection selectLockedCells="1" selectUnlockedCells="1"/>
  <mergeCells count="164">
    <mergeCell ref="AO67:BG67"/>
    <mergeCell ref="AO65:BC65"/>
    <mergeCell ref="A74:N74"/>
    <mergeCell ref="B76:F76"/>
    <mergeCell ref="A72:V72"/>
    <mergeCell ref="W72:AM72"/>
    <mergeCell ref="AO64:BC64"/>
    <mergeCell ref="AO72:BG72"/>
    <mergeCell ref="W73:AM73"/>
    <mergeCell ref="AO73:BG73"/>
    <mergeCell ref="AO68:BG68"/>
    <mergeCell ref="BD65:BK65"/>
    <mergeCell ref="Z63:AD63"/>
    <mergeCell ref="AE63:AN63"/>
    <mergeCell ref="A67:T67"/>
    <mergeCell ref="W67:AM67"/>
    <mergeCell ref="A64:F64"/>
    <mergeCell ref="G64:Y64"/>
    <mergeCell ref="AE65:AN65"/>
    <mergeCell ref="A63:F63"/>
    <mergeCell ref="A33:BL33"/>
    <mergeCell ref="AO63:BC63"/>
    <mergeCell ref="Z64:AD64"/>
    <mergeCell ref="AE64:AN64"/>
    <mergeCell ref="AE61:AN61"/>
    <mergeCell ref="AO59:BC59"/>
    <mergeCell ref="AE59:AN59"/>
    <mergeCell ref="BD64:BK64"/>
    <mergeCell ref="AO61:BC61"/>
    <mergeCell ref="BD61:BK61"/>
    <mergeCell ref="BD63:BK63"/>
    <mergeCell ref="AE62:AN62"/>
    <mergeCell ref="AO62:BC62"/>
    <mergeCell ref="BD62:BK62"/>
    <mergeCell ref="A69:F69"/>
    <mergeCell ref="A65:F65"/>
    <mergeCell ref="G65:Y65"/>
    <mergeCell ref="Z65:AD65"/>
    <mergeCell ref="W68:AM68"/>
    <mergeCell ref="G63:Y63"/>
    <mergeCell ref="A61:F61"/>
    <mergeCell ref="G61:Y61"/>
    <mergeCell ref="Z61:AD61"/>
    <mergeCell ref="A62:F62"/>
    <mergeCell ref="G62:Y62"/>
    <mergeCell ref="Z62:AD62"/>
    <mergeCell ref="BD59:BK59"/>
    <mergeCell ref="A60:F60"/>
    <mergeCell ref="G60:Y60"/>
    <mergeCell ref="Z60:AD60"/>
    <mergeCell ref="AE60:AN60"/>
    <mergeCell ref="AO60:BC60"/>
    <mergeCell ref="BD60:BK60"/>
    <mergeCell ref="A59:F59"/>
    <mergeCell ref="G59:Y59"/>
    <mergeCell ref="Z59:AD59"/>
    <mergeCell ref="A57:F57"/>
    <mergeCell ref="G57:Y57"/>
    <mergeCell ref="Z57:AD57"/>
    <mergeCell ref="A58:F58"/>
    <mergeCell ref="G58:Y58"/>
    <mergeCell ref="Z58:AD58"/>
    <mergeCell ref="Y50:AF50"/>
    <mergeCell ref="AO58:BC58"/>
    <mergeCell ref="BD58:BK58"/>
    <mergeCell ref="AE58:AN58"/>
    <mergeCell ref="AE57:AN57"/>
    <mergeCell ref="AO57:BC57"/>
    <mergeCell ref="BD57:BK57"/>
    <mergeCell ref="AO50:AV50"/>
    <mergeCell ref="AO51:AV51"/>
    <mergeCell ref="A54:BL54"/>
    <mergeCell ref="A56:F56"/>
    <mergeCell ref="G56:Y56"/>
    <mergeCell ref="Z56:AD56"/>
    <mergeCell ref="AE56:AN56"/>
    <mergeCell ref="AO56:BC56"/>
    <mergeCell ref="BD56:BK56"/>
    <mergeCell ref="AO52:AV52"/>
    <mergeCell ref="AG50:AN50"/>
    <mergeCell ref="A52:X52"/>
    <mergeCell ref="Y52:AF52"/>
    <mergeCell ref="AG52:AN52"/>
    <mergeCell ref="A51:C51"/>
    <mergeCell ref="D51:X51"/>
    <mergeCell ref="Y51:AF51"/>
    <mergeCell ref="AG51:AN51"/>
    <mergeCell ref="A50:C50"/>
    <mergeCell ref="D50:X50"/>
    <mergeCell ref="A47:AV47"/>
    <mergeCell ref="A48:C49"/>
    <mergeCell ref="D48:X49"/>
    <mergeCell ref="Y48:AF49"/>
    <mergeCell ref="AG48:AN49"/>
    <mergeCell ref="AO48:AV49"/>
    <mergeCell ref="A46:BL46"/>
    <mergeCell ref="AS44:BJ44"/>
    <mergeCell ref="A43:C43"/>
    <mergeCell ref="D43:AB43"/>
    <mergeCell ref="AC43:AJ43"/>
    <mergeCell ref="AK43:AR43"/>
    <mergeCell ref="AS43:BJ43"/>
    <mergeCell ref="D40:AB41"/>
    <mergeCell ref="AC40:AJ41"/>
    <mergeCell ref="AK40:AR41"/>
    <mergeCell ref="AS40:BJ41"/>
    <mergeCell ref="A44:AB44"/>
    <mergeCell ref="AC44:AJ44"/>
    <mergeCell ref="AK44:AR44"/>
    <mergeCell ref="A24:BK24"/>
    <mergeCell ref="A38:BL38"/>
    <mergeCell ref="A39:AZ39"/>
    <mergeCell ref="BE39:BJ39"/>
    <mergeCell ref="A42:C42"/>
    <mergeCell ref="D42:AB42"/>
    <mergeCell ref="AC42:AJ42"/>
    <mergeCell ref="AK42:AR42"/>
    <mergeCell ref="AS42:BJ42"/>
    <mergeCell ref="A40:C41"/>
    <mergeCell ref="BI21:BK21"/>
    <mergeCell ref="AR21:BH21"/>
    <mergeCell ref="A19:K19"/>
    <mergeCell ref="A23:BL23"/>
    <mergeCell ref="A26:BL26"/>
    <mergeCell ref="A31:BL31"/>
    <mergeCell ref="A28:F28"/>
    <mergeCell ref="G28:BL28"/>
    <mergeCell ref="A29:F29"/>
    <mergeCell ref="G29:BL29"/>
    <mergeCell ref="A35:F35"/>
    <mergeCell ref="G35:BL35"/>
    <mergeCell ref="A36:F36"/>
    <mergeCell ref="G36:BL36"/>
    <mergeCell ref="L19:T19"/>
    <mergeCell ref="V19:BL19"/>
    <mergeCell ref="A21:T21"/>
    <mergeCell ref="U21:X21"/>
    <mergeCell ref="Y21:AM21"/>
    <mergeCell ref="AN21:AQ21"/>
    <mergeCell ref="A16:K16"/>
    <mergeCell ref="V16:BL16"/>
    <mergeCell ref="A18:B18"/>
    <mergeCell ref="C18:K18"/>
    <mergeCell ref="M18:T18"/>
    <mergeCell ref="V18:BL18"/>
    <mergeCell ref="AO7:BL7"/>
    <mergeCell ref="AO8:BL8"/>
    <mergeCell ref="A11:BL11"/>
    <mergeCell ref="AP9:BJ9"/>
    <mergeCell ref="A10:BL10"/>
    <mergeCell ref="BB1:BL1"/>
    <mergeCell ref="BB2:BL2"/>
    <mergeCell ref="BB3:BL3"/>
    <mergeCell ref="AO5:BL5"/>
    <mergeCell ref="A25:BK25"/>
    <mergeCell ref="A15:B15"/>
    <mergeCell ref="C15:K15"/>
    <mergeCell ref="V15:BL15"/>
    <mergeCell ref="AO6:BL6"/>
    <mergeCell ref="A12:B12"/>
    <mergeCell ref="C12:K12"/>
    <mergeCell ref="A13:K13"/>
    <mergeCell ref="V13:BL13"/>
    <mergeCell ref="V12:BL12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53" r:id="rId1"/>
  <rowBreaks count="1" manualBreakCount="1">
    <brk id="37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KAB223</cp:lastModifiedBy>
  <cp:lastPrinted>2019-09-02T08:57:36Z</cp:lastPrinted>
  <dcterms:created xsi:type="dcterms:W3CDTF">2019-02-26T09:57:27Z</dcterms:created>
  <dcterms:modified xsi:type="dcterms:W3CDTF">2019-09-05T10:27:44Z</dcterms:modified>
  <cp:category/>
  <cp:version/>
  <cp:contentType/>
  <cp:contentStatus/>
</cp:coreProperties>
</file>