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</calcChain>
</file>

<file path=xl/sharedStrings.xml><?xml version="1.0" encoding="utf-8"?>
<sst xmlns="http://schemas.openxmlformats.org/spreadsheetml/2006/main" count="163" uniqueCount="79">
  <si>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</si>
  <si>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</si>
  <si>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</si>
  <si>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</si>
  <si>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</si>
  <si>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</si>
  <si>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</si>
  <si>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</si>
  <si>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</si>
  <si>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</si>
  <si>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</si>
  <si>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</si>
  <si>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</si>
  <si>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</si>
  <si>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</si>
  <si>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</si>
  <si>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</si>
  <si>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</si>
  <si>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</si>
  <si>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</si>
  <si>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</si>
  <si>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</si>
  <si>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</si>
  <si>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</si>
  <si>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</si>
  <si>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</si>
  <si>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</si>
  <si>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</si>
  <si>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</si>
  <si>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</si>
  <si>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</si>
  <si>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</si>
  <si>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</si>
  <si>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</si>
  <si>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</si>
  <si>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</si>
  <si>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</si>
  <si>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</si>
  <si>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</si>
  <si>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</si>
  <si>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</si>
  <si>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</si>
  <si>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</si>
  <si>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</si>
  <si>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</si>
  <si>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</si>
  <si>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</si>
  <si>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</si>
  <si>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</si>
  <si>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</si>
  <si>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</si>
  <si>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</si>
  <si>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</si>
  <si>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</si>
  <si>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</si>
  <si>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</si>
  <si>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</si>
  <si>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</si>
  <si>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</si>
  <si>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</si>
  <si>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</si>
  <si>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</si>
  <si>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</si>
  <si>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</si>
  <si>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</si>
  <si>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</si>
  <si>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</si>
  <si>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</si>
  <si>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</si>
  <si>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</si>
  <si>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</si>
  <si>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</si>
  <si>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</si>
  <si>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</si>
  <si>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</si>
  <si>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2023 року</t>
  </si>
  <si>
    <t>0457860600 - Бюджет Саксаганського району у місті Кривий Ріг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</si>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</sst>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5" fillId="0" borderId="0" xfId="3" applyFont="1" applyAlignment="1"/>
    <xf numFmtId="0" fontId="5" fillId="0" borderId="0" xfId="3" applyFont="1"/>
    <xf numFmtId="0" fontId="5" fillId="0" borderId="0" xfId="3"/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5" fillId="0" borderId="0" xfId="2" applyAlignment="1">
      <alignment horizontal="left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workbookViewId="0">
      <selection activeCell="B39" sqref="B39"/>
    </sheetView>
  </sheetViews>
  <sheetFormatPr defaultRowHeight="13.2" x14ac:dyDescent="0.25"/>
  <cols>
    <col min="1" max="1" width="12.6640625" style="5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22" t="s">
        <v>76</v>
      </c>
      <c r="B1" s="22"/>
      <c r="C1"/>
      <c r="D1"/>
      <c r="E1"/>
      <c r="F1"/>
      <c r="G1"/>
    </row>
    <row r="2" spans="1:7" ht="58.2" customHeight="1" x14ac:dyDescent="0.3">
      <c r="A2" s="20" t="s">
        <v>75</v>
      </c>
      <c r="B2" s="20"/>
      <c r="C2" s="20"/>
      <c r="D2" s="20"/>
      <c r="E2" s="20"/>
      <c r="F2" s="20"/>
      <c r="G2"/>
    </row>
    <row r="3" spans="1:7" ht="13.8" x14ac:dyDescent="0.3">
      <c r="A3" s="21" t="s">
        <v>2</v>
      </c>
      <c r="B3" s="21"/>
      <c r="C3" s="21"/>
      <c r="D3" s="21"/>
      <c r="E3" s="21"/>
      <c r="F3" s="21"/>
      <c r="G3"/>
    </row>
    <row r="4" spans="1:7" ht="54" customHeight="1" x14ac:dyDescent="0.25">
      <c r="A4" s="11" t="s">
        <v>0</v>
      </c>
      <c r="B4" s="11" t="s">
        <v>1</v>
      </c>
      <c r="C4" s="12" t="s">
        <v>71</v>
      </c>
      <c r="D4" s="12" t="s">
        <v>72</v>
      </c>
      <c r="E4" s="12" t="s">
        <v>73</v>
      </c>
      <c r="F4" s="12" t="s">
        <v>74</v>
      </c>
      <c r="G4" s="13"/>
    </row>
    <row r="5" spans="1:7" ht="51.6" customHeight="1" x14ac:dyDescent="0.25">
      <c r="A5" s="14" t="s">
        <v>3</v>
      </c>
      <c r="B5" s="15" t="s">
        <v>4</v>
      </c>
      <c r="C5" s="16">
        <v>50905800</v>
      </c>
      <c r="D5" s="16">
        <v>6515114</v>
      </c>
      <c r="E5" s="16">
        <v>5797790.0999999996</v>
      </c>
      <c r="F5" s="10">
        <f t="shared" ref="F5:F36" si="0">IF(D5=0,0,(E5/D5)*100)</f>
        <v>88.989848834571433</v>
      </c>
      <c r="G5" s="2"/>
    </row>
    <row r="6" spans="1:7" x14ac:dyDescent="0.25">
      <c r="A6" s="7" t="s">
        <v>5</v>
      </c>
      <c r="B6" s="8" t="s">
        <v>6</v>
      </c>
      <c r="C6" s="9">
        <v>37315555</v>
      </c>
      <c r="D6" s="9">
        <v>4718465</v>
      </c>
      <c r="E6" s="9">
        <v>4585884.3899999997</v>
      </c>
      <c r="F6" s="10">
        <f t="shared" si="0"/>
        <v>97.190174982753916</v>
      </c>
      <c r="G6" s="2"/>
    </row>
    <row r="7" spans="1:7" x14ac:dyDescent="0.25">
      <c r="A7" s="7" t="s">
        <v>7</v>
      </c>
      <c r="B7" s="8" t="s">
        <v>8</v>
      </c>
      <c r="C7" s="9">
        <v>8209422</v>
      </c>
      <c r="D7" s="9">
        <v>1038062</v>
      </c>
      <c r="E7" s="9">
        <v>981569.71</v>
      </c>
      <c r="F7" s="10">
        <f t="shared" si="0"/>
        <v>94.557907909161486</v>
      </c>
      <c r="G7" s="2"/>
    </row>
    <row r="8" spans="1:7" x14ac:dyDescent="0.25">
      <c r="A8" s="7" t="s">
        <v>9</v>
      </c>
      <c r="B8" s="8" t="s">
        <v>10</v>
      </c>
      <c r="C8" s="9">
        <v>377271</v>
      </c>
      <c r="D8" s="9">
        <v>300921</v>
      </c>
      <c r="E8" s="9">
        <v>180924</v>
      </c>
      <c r="F8" s="10">
        <f t="shared" si="0"/>
        <v>60.1234210972315</v>
      </c>
      <c r="G8" s="2"/>
    </row>
    <row r="9" spans="1:7" x14ac:dyDescent="0.25">
      <c r="A9" s="7" t="s">
        <v>11</v>
      </c>
      <c r="B9" s="8" t="s">
        <v>12</v>
      </c>
      <c r="C9" s="9">
        <v>2437915</v>
      </c>
      <c r="D9" s="9">
        <v>91745</v>
      </c>
      <c r="E9" s="9">
        <v>49412</v>
      </c>
      <c r="F9" s="10">
        <f t="shared" si="0"/>
        <v>53.857975911493817</v>
      </c>
      <c r="G9" s="2"/>
    </row>
    <row r="10" spans="1:7" x14ac:dyDescent="0.25">
      <c r="A10" s="7" t="s">
        <v>13</v>
      </c>
      <c r="B10" s="8" t="s">
        <v>14</v>
      </c>
      <c r="C10" s="9">
        <v>5500</v>
      </c>
      <c r="D10" s="9">
        <v>550</v>
      </c>
      <c r="E10" s="9">
        <v>0</v>
      </c>
      <c r="F10" s="10">
        <f t="shared" si="0"/>
        <v>0</v>
      </c>
      <c r="G10" s="2"/>
    </row>
    <row r="11" spans="1:7" x14ac:dyDescent="0.25">
      <c r="A11" s="7" t="s">
        <v>15</v>
      </c>
      <c r="B11" s="8" t="s">
        <v>16</v>
      </c>
      <c r="C11" s="9">
        <v>1558132</v>
      </c>
      <c r="D11" s="9">
        <v>283295</v>
      </c>
      <c r="E11" s="9">
        <v>0</v>
      </c>
      <c r="F11" s="10">
        <f t="shared" si="0"/>
        <v>0</v>
      </c>
      <c r="G11" s="2"/>
    </row>
    <row r="12" spans="1:7" x14ac:dyDescent="0.25">
      <c r="A12" s="7" t="s">
        <v>17</v>
      </c>
      <c r="B12" s="8" t="s">
        <v>18</v>
      </c>
      <c r="C12" s="9">
        <v>45076</v>
      </c>
      <c r="D12" s="9">
        <v>3750</v>
      </c>
      <c r="E12" s="9">
        <v>0</v>
      </c>
      <c r="F12" s="10">
        <f t="shared" si="0"/>
        <v>0</v>
      </c>
      <c r="G12" s="2"/>
    </row>
    <row r="13" spans="1:7" x14ac:dyDescent="0.25">
      <c r="A13" s="7" t="s">
        <v>19</v>
      </c>
      <c r="B13" s="8" t="s">
        <v>20</v>
      </c>
      <c r="C13" s="9">
        <v>917277</v>
      </c>
      <c r="D13" s="9">
        <v>76417</v>
      </c>
      <c r="E13" s="9">
        <v>0</v>
      </c>
      <c r="F13" s="10">
        <f t="shared" si="0"/>
        <v>0</v>
      </c>
      <c r="G13" s="2"/>
    </row>
    <row r="14" spans="1:7" ht="24.6" customHeight="1" x14ac:dyDescent="0.25">
      <c r="A14" s="7" t="s">
        <v>21</v>
      </c>
      <c r="B14" s="8" t="s">
        <v>22</v>
      </c>
      <c r="C14" s="9">
        <v>22652</v>
      </c>
      <c r="D14" s="9">
        <v>1909</v>
      </c>
      <c r="E14" s="9">
        <v>0</v>
      </c>
      <c r="F14" s="10">
        <f t="shared" si="0"/>
        <v>0</v>
      </c>
      <c r="G14" s="2"/>
    </row>
    <row r="15" spans="1:7" ht="40.200000000000003" customHeight="1" x14ac:dyDescent="0.25">
      <c r="A15" s="7" t="s">
        <v>23</v>
      </c>
      <c r="B15" s="8" t="s">
        <v>24</v>
      </c>
      <c r="C15" s="9">
        <v>4000</v>
      </c>
      <c r="D15" s="9">
        <v>0</v>
      </c>
      <c r="E15" s="9">
        <v>0</v>
      </c>
      <c r="F15" s="10">
        <f t="shared" si="0"/>
        <v>0</v>
      </c>
      <c r="G15" s="2"/>
    </row>
    <row r="16" spans="1:7" ht="18.600000000000001" customHeight="1" x14ac:dyDescent="0.25">
      <c r="A16" s="7" t="s">
        <v>25</v>
      </c>
      <c r="B16" s="8" t="s">
        <v>26</v>
      </c>
      <c r="C16" s="9">
        <v>13000</v>
      </c>
      <c r="D16" s="9">
        <v>0</v>
      </c>
      <c r="E16" s="9">
        <v>0</v>
      </c>
      <c r="F16" s="10">
        <f t="shared" si="0"/>
        <v>0</v>
      </c>
      <c r="G16" s="2"/>
    </row>
    <row r="17" spans="1:7" ht="36" customHeight="1" x14ac:dyDescent="0.25">
      <c r="A17" s="14" t="s">
        <v>27</v>
      </c>
      <c r="B17" s="15" t="s">
        <v>28</v>
      </c>
      <c r="C17" s="16">
        <v>3600</v>
      </c>
      <c r="D17" s="16">
        <v>0</v>
      </c>
      <c r="E17" s="16">
        <v>0</v>
      </c>
      <c r="F17" s="10">
        <f t="shared" si="0"/>
        <v>0</v>
      </c>
      <c r="G17" s="2"/>
    </row>
    <row r="18" spans="1:7" ht="19.2" customHeight="1" x14ac:dyDescent="0.25">
      <c r="A18" s="7" t="s">
        <v>11</v>
      </c>
      <c r="B18" s="8" t="s">
        <v>12</v>
      </c>
      <c r="C18" s="9">
        <v>3600</v>
      </c>
      <c r="D18" s="9">
        <v>0</v>
      </c>
      <c r="E18" s="9">
        <v>0</v>
      </c>
      <c r="F18" s="10">
        <f t="shared" si="0"/>
        <v>0</v>
      </c>
      <c r="G18" s="2"/>
    </row>
    <row r="19" spans="1:7" ht="36.6" customHeight="1" x14ac:dyDescent="0.25">
      <c r="A19" s="14" t="s">
        <v>29</v>
      </c>
      <c r="B19" s="15" t="s">
        <v>30</v>
      </c>
      <c r="C19" s="16">
        <v>10850</v>
      </c>
      <c r="D19" s="16">
        <v>0</v>
      </c>
      <c r="E19" s="16">
        <v>0</v>
      </c>
      <c r="F19" s="10">
        <f t="shared" si="0"/>
        <v>0</v>
      </c>
      <c r="G19" s="2"/>
    </row>
    <row r="20" spans="1:7" x14ac:dyDescent="0.25">
      <c r="A20" s="7" t="s">
        <v>9</v>
      </c>
      <c r="B20" s="8" t="s">
        <v>10</v>
      </c>
      <c r="C20" s="9">
        <v>10850</v>
      </c>
      <c r="D20" s="9">
        <v>0</v>
      </c>
      <c r="E20" s="9">
        <v>0</v>
      </c>
      <c r="F20" s="10">
        <f t="shared" si="0"/>
        <v>0</v>
      </c>
      <c r="G20" s="2"/>
    </row>
    <row r="21" spans="1:7" ht="24" customHeight="1" x14ac:dyDescent="0.25">
      <c r="A21" s="14" t="s">
        <v>31</v>
      </c>
      <c r="B21" s="15" t="s">
        <v>32</v>
      </c>
      <c r="C21" s="16">
        <v>14300</v>
      </c>
      <c r="D21" s="16">
        <v>0</v>
      </c>
      <c r="E21" s="16">
        <v>0</v>
      </c>
      <c r="F21" s="10">
        <f t="shared" si="0"/>
        <v>0</v>
      </c>
      <c r="G21" s="2"/>
    </row>
    <row r="22" spans="1:7" x14ac:dyDescent="0.25">
      <c r="A22" s="7" t="s">
        <v>9</v>
      </c>
      <c r="B22" s="8" t="s">
        <v>10</v>
      </c>
      <c r="C22" s="9">
        <v>14300</v>
      </c>
      <c r="D22" s="9">
        <v>0</v>
      </c>
      <c r="E22" s="9">
        <v>0</v>
      </c>
      <c r="F22" s="10">
        <f t="shared" si="0"/>
        <v>0</v>
      </c>
      <c r="G22" s="2"/>
    </row>
    <row r="23" spans="1:7" ht="55.2" customHeight="1" x14ac:dyDescent="0.25">
      <c r="A23" s="14" t="s">
        <v>33</v>
      </c>
      <c r="B23" s="15" t="s">
        <v>34</v>
      </c>
      <c r="C23" s="16">
        <v>8750</v>
      </c>
      <c r="D23" s="16">
        <v>0</v>
      </c>
      <c r="E23" s="16">
        <v>0</v>
      </c>
      <c r="F23" s="10">
        <f t="shared" si="0"/>
        <v>0</v>
      </c>
      <c r="G23" s="2"/>
    </row>
    <row r="24" spans="1:7" x14ac:dyDescent="0.25">
      <c r="A24" s="7" t="s">
        <v>9</v>
      </c>
      <c r="B24" s="8" t="s">
        <v>10</v>
      </c>
      <c r="C24" s="9">
        <v>8750</v>
      </c>
      <c r="D24" s="9">
        <v>0</v>
      </c>
      <c r="E24" s="9">
        <v>0</v>
      </c>
      <c r="F24" s="10">
        <f t="shared" si="0"/>
        <v>0</v>
      </c>
      <c r="G24" s="2"/>
    </row>
    <row r="25" spans="1:7" ht="40.799999999999997" customHeight="1" x14ac:dyDescent="0.25">
      <c r="A25" s="14" t="s">
        <v>35</v>
      </c>
      <c r="B25" s="15" t="s">
        <v>36</v>
      </c>
      <c r="C25" s="16">
        <v>282500</v>
      </c>
      <c r="D25" s="16">
        <v>0</v>
      </c>
      <c r="E25" s="16">
        <v>0</v>
      </c>
      <c r="F25" s="10">
        <f t="shared" si="0"/>
        <v>0</v>
      </c>
      <c r="G25" s="2"/>
    </row>
    <row r="26" spans="1:7" x14ac:dyDescent="0.25">
      <c r="A26" s="7" t="s">
        <v>37</v>
      </c>
      <c r="B26" s="8" t="s">
        <v>38</v>
      </c>
      <c r="C26" s="9">
        <v>282500</v>
      </c>
      <c r="D26" s="9">
        <v>0</v>
      </c>
      <c r="E26" s="9">
        <v>0</v>
      </c>
      <c r="F26" s="10">
        <f t="shared" si="0"/>
        <v>0</v>
      </c>
      <c r="G26" s="2"/>
    </row>
    <row r="27" spans="1:7" ht="24.6" customHeight="1" x14ac:dyDescent="0.25">
      <c r="A27" s="14" t="s">
        <v>39</v>
      </c>
      <c r="B27" s="15" t="s">
        <v>40</v>
      </c>
      <c r="C27" s="16">
        <v>50500</v>
      </c>
      <c r="D27" s="16">
        <v>0</v>
      </c>
      <c r="E27" s="16">
        <v>0</v>
      </c>
      <c r="F27" s="10">
        <f t="shared" si="0"/>
        <v>0</v>
      </c>
      <c r="G27" s="2"/>
    </row>
    <row r="28" spans="1:7" x14ac:dyDescent="0.25">
      <c r="A28" s="7" t="s">
        <v>9</v>
      </c>
      <c r="B28" s="8" t="s">
        <v>10</v>
      </c>
      <c r="C28" s="9">
        <v>50500</v>
      </c>
      <c r="D28" s="9">
        <v>0</v>
      </c>
      <c r="E28" s="9">
        <v>0</v>
      </c>
      <c r="F28" s="10">
        <f t="shared" si="0"/>
        <v>0</v>
      </c>
      <c r="G28" s="2"/>
    </row>
    <row r="29" spans="1:7" ht="67.2" customHeight="1" x14ac:dyDescent="0.25">
      <c r="A29" s="14" t="s">
        <v>41</v>
      </c>
      <c r="B29" s="15" t="s">
        <v>42</v>
      </c>
      <c r="C29" s="16">
        <v>20200</v>
      </c>
      <c r="D29" s="16">
        <v>0</v>
      </c>
      <c r="E29" s="16">
        <v>0</v>
      </c>
      <c r="F29" s="10">
        <f t="shared" si="0"/>
        <v>0</v>
      </c>
      <c r="G29" s="2"/>
    </row>
    <row r="30" spans="1:7" x14ac:dyDescent="0.25">
      <c r="A30" s="7" t="s">
        <v>9</v>
      </c>
      <c r="B30" s="8" t="s">
        <v>10</v>
      </c>
      <c r="C30" s="9">
        <v>20200</v>
      </c>
      <c r="D30" s="9">
        <v>0</v>
      </c>
      <c r="E30" s="9">
        <v>0</v>
      </c>
      <c r="F30" s="10">
        <f t="shared" si="0"/>
        <v>0</v>
      </c>
      <c r="G30" s="2"/>
    </row>
    <row r="31" spans="1:7" ht="24.6" customHeight="1" x14ac:dyDescent="0.25">
      <c r="A31" s="14" t="s">
        <v>43</v>
      </c>
      <c r="B31" s="15" t="s">
        <v>44</v>
      </c>
      <c r="C31" s="16">
        <v>225800</v>
      </c>
      <c r="D31" s="16">
        <v>36600</v>
      </c>
      <c r="E31" s="16">
        <v>0</v>
      </c>
      <c r="F31" s="10">
        <f t="shared" si="0"/>
        <v>0</v>
      </c>
      <c r="G31" s="2"/>
    </row>
    <row r="32" spans="1:7" x14ac:dyDescent="0.25">
      <c r="A32" s="7" t="s">
        <v>11</v>
      </c>
      <c r="B32" s="8" t="s">
        <v>12</v>
      </c>
      <c r="C32" s="9">
        <v>225800</v>
      </c>
      <c r="D32" s="9">
        <v>36600</v>
      </c>
      <c r="E32" s="9">
        <v>0</v>
      </c>
      <c r="F32" s="10">
        <f t="shared" si="0"/>
        <v>0</v>
      </c>
      <c r="G32" s="2"/>
    </row>
    <row r="33" spans="1:7" ht="68.400000000000006" customHeight="1" x14ac:dyDescent="0.25">
      <c r="A33" s="14" t="s">
        <v>45</v>
      </c>
      <c r="B33" s="15" t="s">
        <v>46</v>
      </c>
      <c r="C33" s="16">
        <v>29596879</v>
      </c>
      <c r="D33" s="16">
        <v>2533722</v>
      </c>
      <c r="E33" s="16">
        <v>2090797.04</v>
      </c>
      <c r="F33" s="10">
        <f t="shared" si="0"/>
        <v>82.518801983800898</v>
      </c>
      <c r="G33" s="2"/>
    </row>
    <row r="34" spans="1:7" x14ac:dyDescent="0.25">
      <c r="A34" s="7" t="s">
        <v>5</v>
      </c>
      <c r="B34" s="8" t="s">
        <v>6</v>
      </c>
      <c r="C34" s="9">
        <v>22247292</v>
      </c>
      <c r="D34" s="9">
        <v>1749600</v>
      </c>
      <c r="E34" s="9">
        <v>1651357.84</v>
      </c>
      <c r="F34" s="10">
        <f t="shared" si="0"/>
        <v>94.384878829446734</v>
      </c>
      <c r="G34" s="2"/>
    </row>
    <row r="35" spans="1:7" x14ac:dyDescent="0.25">
      <c r="A35" s="7" t="s">
        <v>7</v>
      </c>
      <c r="B35" s="8" t="s">
        <v>8</v>
      </c>
      <c r="C35" s="9">
        <v>4938624</v>
      </c>
      <c r="D35" s="9">
        <v>388597</v>
      </c>
      <c r="E35" s="9">
        <v>368904.54</v>
      </c>
      <c r="F35" s="10">
        <f t="shared" si="0"/>
        <v>94.932420991412698</v>
      </c>
      <c r="G35" s="2"/>
    </row>
    <row r="36" spans="1:7" x14ac:dyDescent="0.25">
      <c r="A36" s="7" t="s">
        <v>9</v>
      </c>
      <c r="B36" s="8" t="s">
        <v>10</v>
      </c>
      <c r="C36" s="9">
        <v>378520</v>
      </c>
      <c r="D36" s="9">
        <v>38500</v>
      </c>
      <c r="E36" s="9">
        <v>35745</v>
      </c>
      <c r="F36" s="10">
        <f t="shared" si="0"/>
        <v>92.844155844155836</v>
      </c>
      <c r="G36" s="2"/>
    </row>
    <row r="37" spans="1:7" x14ac:dyDescent="0.25">
      <c r="A37" s="7" t="s">
        <v>47</v>
      </c>
      <c r="B37" s="8" t="s">
        <v>48</v>
      </c>
      <c r="C37" s="9">
        <v>27000</v>
      </c>
      <c r="D37" s="9">
        <v>0</v>
      </c>
      <c r="E37" s="9">
        <v>0</v>
      </c>
      <c r="F37" s="10">
        <f t="shared" ref="F37:F68" si="1">IF(D37=0,0,(E37/D37)*100)</f>
        <v>0</v>
      </c>
      <c r="G37" s="2"/>
    </row>
    <row r="38" spans="1:7" x14ac:dyDescent="0.25">
      <c r="A38" s="7" t="s">
        <v>49</v>
      </c>
      <c r="B38" s="8" t="s">
        <v>50</v>
      </c>
      <c r="C38" s="9">
        <v>876000</v>
      </c>
      <c r="D38" s="9">
        <v>73000</v>
      </c>
      <c r="E38" s="9">
        <v>33143.699999999997</v>
      </c>
      <c r="F38" s="10">
        <f t="shared" si="1"/>
        <v>45.402328767123286</v>
      </c>
      <c r="G38" s="2"/>
    </row>
    <row r="39" spans="1:7" x14ac:dyDescent="0.25">
      <c r="A39" s="7" t="s">
        <v>11</v>
      </c>
      <c r="B39" s="8" t="s">
        <v>12</v>
      </c>
      <c r="C39" s="9">
        <v>231739</v>
      </c>
      <c r="D39" s="9">
        <v>7840</v>
      </c>
      <c r="E39" s="9">
        <v>1645.96</v>
      </c>
      <c r="F39" s="10">
        <f t="shared" si="1"/>
        <v>20.994387755102043</v>
      </c>
      <c r="G39" s="2"/>
    </row>
    <row r="40" spans="1:7" x14ac:dyDescent="0.25">
      <c r="A40" s="7" t="s">
        <v>15</v>
      </c>
      <c r="B40" s="8" t="s">
        <v>16</v>
      </c>
      <c r="C40" s="9">
        <v>447963</v>
      </c>
      <c r="D40" s="9">
        <v>58430</v>
      </c>
      <c r="E40" s="9">
        <v>0</v>
      </c>
      <c r="F40" s="10">
        <f t="shared" si="1"/>
        <v>0</v>
      </c>
      <c r="G40" s="2"/>
    </row>
    <row r="41" spans="1:7" x14ac:dyDescent="0.25">
      <c r="A41" s="7" t="s">
        <v>17</v>
      </c>
      <c r="B41" s="8" t="s">
        <v>18</v>
      </c>
      <c r="C41" s="9">
        <v>42350</v>
      </c>
      <c r="D41" s="9">
        <v>7623</v>
      </c>
      <c r="E41" s="9">
        <v>0</v>
      </c>
      <c r="F41" s="10">
        <f t="shared" si="1"/>
        <v>0</v>
      </c>
      <c r="G41" s="2"/>
    </row>
    <row r="42" spans="1:7" x14ac:dyDescent="0.25">
      <c r="A42" s="7" t="s">
        <v>19</v>
      </c>
      <c r="B42" s="8" t="s">
        <v>20</v>
      </c>
      <c r="C42" s="9">
        <v>220358</v>
      </c>
      <c r="D42" s="9">
        <v>49052</v>
      </c>
      <c r="E42" s="9">
        <v>0</v>
      </c>
      <c r="F42" s="10">
        <f t="shared" si="1"/>
        <v>0</v>
      </c>
      <c r="G42" s="2"/>
    </row>
    <row r="43" spans="1:7" ht="25.2" customHeight="1" x14ac:dyDescent="0.25">
      <c r="A43" s="7" t="s">
        <v>21</v>
      </c>
      <c r="B43" s="8" t="s">
        <v>22</v>
      </c>
      <c r="C43" s="9">
        <v>184933</v>
      </c>
      <c r="D43" s="9">
        <v>161080</v>
      </c>
      <c r="E43" s="9">
        <v>0</v>
      </c>
      <c r="F43" s="10">
        <f t="shared" si="1"/>
        <v>0</v>
      </c>
      <c r="G43" s="2"/>
    </row>
    <row r="44" spans="1:7" ht="38.4" customHeight="1" x14ac:dyDescent="0.25">
      <c r="A44" s="7" t="s">
        <v>23</v>
      </c>
      <c r="B44" s="8" t="s">
        <v>24</v>
      </c>
      <c r="C44" s="9">
        <v>2100</v>
      </c>
      <c r="D44" s="9">
        <v>0</v>
      </c>
      <c r="E44" s="9">
        <v>0</v>
      </c>
      <c r="F44" s="10">
        <f t="shared" si="1"/>
        <v>0</v>
      </c>
      <c r="G44" s="2"/>
    </row>
    <row r="45" spans="1:7" ht="43.8" customHeight="1" x14ac:dyDescent="0.25">
      <c r="A45" s="14" t="s">
        <v>51</v>
      </c>
      <c r="B45" s="15" t="s">
        <v>52</v>
      </c>
      <c r="C45" s="16">
        <v>6880987</v>
      </c>
      <c r="D45" s="16">
        <v>748627</v>
      </c>
      <c r="E45" s="16">
        <v>396830.92000000004</v>
      </c>
      <c r="F45" s="10">
        <f t="shared" si="1"/>
        <v>53.007828998954089</v>
      </c>
      <c r="G45" s="2"/>
    </row>
    <row r="46" spans="1:7" x14ac:dyDescent="0.25">
      <c r="A46" s="7" t="s">
        <v>5</v>
      </c>
      <c r="B46" s="8" t="s">
        <v>6</v>
      </c>
      <c r="C46" s="9">
        <v>4325946</v>
      </c>
      <c r="D46" s="9">
        <v>360000</v>
      </c>
      <c r="E46" s="9">
        <v>322339.75</v>
      </c>
      <c r="F46" s="10">
        <f t="shared" si="1"/>
        <v>89.538819444444442</v>
      </c>
      <c r="G46" s="2"/>
    </row>
    <row r="47" spans="1:7" x14ac:dyDescent="0.25">
      <c r="A47" s="7" t="s">
        <v>7</v>
      </c>
      <c r="B47" s="8" t="s">
        <v>8</v>
      </c>
      <c r="C47" s="9">
        <v>1012364</v>
      </c>
      <c r="D47" s="9">
        <v>80000</v>
      </c>
      <c r="E47" s="9">
        <v>72864.41</v>
      </c>
      <c r="F47" s="10">
        <f t="shared" si="1"/>
        <v>91.080512499999998</v>
      </c>
      <c r="G47" s="2"/>
    </row>
    <row r="48" spans="1:7" x14ac:dyDescent="0.25">
      <c r="A48" s="7" t="s">
        <v>9</v>
      </c>
      <c r="B48" s="8" t="s">
        <v>10</v>
      </c>
      <c r="C48" s="9">
        <v>660907</v>
      </c>
      <c r="D48" s="9">
        <v>259167</v>
      </c>
      <c r="E48" s="9">
        <v>0</v>
      </c>
      <c r="F48" s="10">
        <f t="shared" si="1"/>
        <v>0</v>
      </c>
      <c r="G48" s="2"/>
    </row>
    <row r="49" spans="1:7" x14ac:dyDescent="0.25">
      <c r="A49" s="7" t="s">
        <v>47</v>
      </c>
      <c r="B49" s="8" t="s">
        <v>48</v>
      </c>
      <c r="C49" s="9">
        <v>19950</v>
      </c>
      <c r="D49" s="9">
        <v>0</v>
      </c>
      <c r="E49" s="9">
        <v>0</v>
      </c>
      <c r="F49" s="10">
        <f t="shared" si="1"/>
        <v>0</v>
      </c>
      <c r="G49" s="2"/>
    </row>
    <row r="50" spans="1:7" x14ac:dyDescent="0.25">
      <c r="A50" s="7" t="s">
        <v>11</v>
      </c>
      <c r="B50" s="8" t="s">
        <v>12</v>
      </c>
      <c r="C50" s="9">
        <v>165601</v>
      </c>
      <c r="D50" s="9">
        <v>4575</v>
      </c>
      <c r="E50" s="9">
        <v>949.96</v>
      </c>
      <c r="F50" s="10">
        <f t="shared" si="1"/>
        <v>20.764153005464479</v>
      </c>
      <c r="G50" s="2"/>
    </row>
    <row r="51" spans="1:7" x14ac:dyDescent="0.25">
      <c r="A51" s="7" t="s">
        <v>15</v>
      </c>
      <c r="B51" s="8" t="s">
        <v>16</v>
      </c>
      <c r="C51" s="9">
        <v>534751</v>
      </c>
      <c r="D51" s="9">
        <v>32644</v>
      </c>
      <c r="E51" s="9">
        <v>0</v>
      </c>
      <c r="F51" s="10">
        <f t="shared" si="1"/>
        <v>0</v>
      </c>
      <c r="G51" s="2"/>
    </row>
    <row r="52" spans="1:7" x14ac:dyDescent="0.25">
      <c r="A52" s="7" t="s">
        <v>17</v>
      </c>
      <c r="B52" s="8" t="s">
        <v>18</v>
      </c>
      <c r="C52" s="9">
        <v>24844</v>
      </c>
      <c r="D52" s="9">
        <v>1557</v>
      </c>
      <c r="E52" s="9">
        <v>0</v>
      </c>
      <c r="F52" s="10">
        <f t="shared" si="1"/>
        <v>0</v>
      </c>
      <c r="G52" s="2"/>
    </row>
    <row r="53" spans="1:7" x14ac:dyDescent="0.25">
      <c r="A53" s="7" t="s">
        <v>19</v>
      </c>
      <c r="B53" s="8" t="s">
        <v>20</v>
      </c>
      <c r="C53" s="9">
        <v>92911</v>
      </c>
      <c r="D53" s="9">
        <v>8984</v>
      </c>
      <c r="E53" s="9">
        <v>0</v>
      </c>
      <c r="F53" s="10">
        <f t="shared" si="1"/>
        <v>0</v>
      </c>
      <c r="G53" s="2"/>
    </row>
    <row r="54" spans="1:7" ht="26.4" customHeight="1" x14ac:dyDescent="0.25">
      <c r="A54" s="7" t="s">
        <v>21</v>
      </c>
      <c r="B54" s="8" t="s">
        <v>22</v>
      </c>
      <c r="C54" s="9">
        <v>38713</v>
      </c>
      <c r="D54" s="9">
        <v>1700</v>
      </c>
      <c r="E54" s="9">
        <v>676.8</v>
      </c>
      <c r="F54" s="10">
        <f t="shared" si="1"/>
        <v>39.811764705882354</v>
      </c>
      <c r="G54" s="2"/>
    </row>
    <row r="55" spans="1:7" ht="48.6" customHeight="1" x14ac:dyDescent="0.25">
      <c r="A55" s="7" t="s">
        <v>23</v>
      </c>
      <c r="B55" s="8" t="s">
        <v>24</v>
      </c>
      <c r="C55" s="9">
        <v>5000</v>
      </c>
      <c r="D55" s="9">
        <v>0</v>
      </c>
      <c r="E55" s="9">
        <v>0</v>
      </c>
      <c r="F55" s="10">
        <f t="shared" si="1"/>
        <v>0</v>
      </c>
      <c r="G55" s="2"/>
    </row>
    <row r="56" spans="1:7" ht="85.8" customHeight="1" x14ac:dyDescent="0.25">
      <c r="A56" s="14" t="s">
        <v>53</v>
      </c>
      <c r="B56" s="15" t="s">
        <v>54</v>
      </c>
      <c r="C56" s="16">
        <v>2604517</v>
      </c>
      <c r="D56" s="16">
        <v>297167</v>
      </c>
      <c r="E56" s="16">
        <v>297093.36</v>
      </c>
      <c r="F56" s="10">
        <f t="shared" si="1"/>
        <v>99.975219321122466</v>
      </c>
      <c r="G56" s="2"/>
    </row>
    <row r="57" spans="1:7" x14ac:dyDescent="0.25">
      <c r="A57" s="7" t="s">
        <v>11</v>
      </c>
      <c r="B57" s="8" t="s">
        <v>12</v>
      </c>
      <c r="C57" s="9">
        <v>1000</v>
      </c>
      <c r="D57" s="9">
        <v>73</v>
      </c>
      <c r="E57" s="9">
        <v>0</v>
      </c>
      <c r="F57" s="10">
        <f t="shared" si="1"/>
        <v>0</v>
      </c>
      <c r="G57" s="2"/>
    </row>
    <row r="58" spans="1:7" x14ac:dyDescent="0.25">
      <c r="A58" s="7" t="s">
        <v>37</v>
      </c>
      <c r="B58" s="8" t="s">
        <v>38</v>
      </c>
      <c r="C58" s="9">
        <v>2603517</v>
      </c>
      <c r="D58" s="9">
        <v>297094</v>
      </c>
      <c r="E58" s="9">
        <v>297093.36</v>
      </c>
      <c r="F58" s="10">
        <f t="shared" si="1"/>
        <v>99.999784579964597</v>
      </c>
      <c r="G58" s="2"/>
    </row>
    <row r="59" spans="1:7" ht="36" customHeight="1" x14ac:dyDescent="0.25">
      <c r="A59" s="14" t="s">
        <v>55</v>
      </c>
      <c r="B59" s="15" t="s">
        <v>36</v>
      </c>
      <c r="C59" s="16">
        <v>689583</v>
      </c>
      <c r="D59" s="16">
        <v>46671</v>
      </c>
      <c r="E59" s="16">
        <v>43304.17</v>
      </c>
      <c r="F59" s="10">
        <f t="shared" si="1"/>
        <v>92.786034153971414</v>
      </c>
      <c r="G59" s="2"/>
    </row>
    <row r="60" spans="1:7" x14ac:dyDescent="0.25">
      <c r="A60" s="7" t="s">
        <v>9</v>
      </c>
      <c r="B60" s="8" t="s">
        <v>10</v>
      </c>
      <c r="C60" s="9">
        <v>127078</v>
      </c>
      <c r="D60" s="9">
        <v>1950</v>
      </c>
      <c r="E60" s="9">
        <v>975</v>
      </c>
      <c r="F60" s="10">
        <f t="shared" si="1"/>
        <v>50</v>
      </c>
      <c r="G60" s="2"/>
    </row>
    <row r="61" spans="1:7" x14ac:dyDescent="0.25">
      <c r="A61" s="7" t="s">
        <v>11</v>
      </c>
      <c r="B61" s="8" t="s">
        <v>12</v>
      </c>
      <c r="C61" s="9">
        <v>25550</v>
      </c>
      <c r="D61" s="9">
        <v>0</v>
      </c>
      <c r="E61" s="9">
        <v>0</v>
      </c>
      <c r="F61" s="10">
        <f t="shared" si="1"/>
        <v>0</v>
      </c>
      <c r="G61" s="2"/>
    </row>
    <row r="62" spans="1:7" x14ac:dyDescent="0.25">
      <c r="A62" s="7" t="s">
        <v>37</v>
      </c>
      <c r="B62" s="8" t="s">
        <v>38</v>
      </c>
      <c r="C62" s="9">
        <v>536955</v>
      </c>
      <c r="D62" s="9">
        <v>44721</v>
      </c>
      <c r="E62" s="9">
        <v>42329.17</v>
      </c>
      <c r="F62" s="10">
        <f t="shared" si="1"/>
        <v>94.65166252990764</v>
      </c>
      <c r="G62" s="2"/>
    </row>
    <row r="63" spans="1:7" ht="23.4" customHeight="1" x14ac:dyDescent="0.25">
      <c r="A63" s="14" t="s">
        <v>56</v>
      </c>
      <c r="B63" s="15" t="s">
        <v>44</v>
      </c>
      <c r="C63" s="16">
        <v>91680</v>
      </c>
      <c r="D63" s="16">
        <v>55410</v>
      </c>
      <c r="E63" s="16">
        <v>0</v>
      </c>
      <c r="F63" s="10">
        <f t="shared" si="1"/>
        <v>0</v>
      </c>
      <c r="G63" s="2"/>
    </row>
    <row r="64" spans="1:7" x14ac:dyDescent="0.25">
      <c r="A64" s="7" t="s">
        <v>11</v>
      </c>
      <c r="B64" s="8" t="s">
        <v>12</v>
      </c>
      <c r="C64" s="9">
        <v>91680</v>
      </c>
      <c r="D64" s="9">
        <v>55410</v>
      </c>
      <c r="E64" s="9">
        <v>0</v>
      </c>
      <c r="F64" s="10">
        <f t="shared" si="1"/>
        <v>0</v>
      </c>
      <c r="G64" s="2"/>
    </row>
    <row r="65" spans="1:7" ht="21" customHeight="1" x14ac:dyDescent="0.25">
      <c r="A65" s="14" t="s">
        <v>57</v>
      </c>
      <c r="B65" s="15" t="s">
        <v>58</v>
      </c>
      <c r="C65" s="16">
        <v>12573886</v>
      </c>
      <c r="D65" s="16">
        <v>749699</v>
      </c>
      <c r="E65" s="16">
        <v>635964.19999999995</v>
      </c>
      <c r="F65" s="10">
        <f t="shared" si="1"/>
        <v>84.829271480954347</v>
      </c>
      <c r="G65" s="2"/>
    </row>
    <row r="66" spans="1:7" x14ac:dyDescent="0.25">
      <c r="A66" s="7" t="s">
        <v>9</v>
      </c>
      <c r="B66" s="8" t="s">
        <v>10</v>
      </c>
      <c r="C66" s="9">
        <v>38500</v>
      </c>
      <c r="D66" s="9">
        <v>0</v>
      </c>
      <c r="E66" s="9">
        <v>0</v>
      </c>
      <c r="F66" s="10">
        <f t="shared" si="1"/>
        <v>0</v>
      </c>
      <c r="G66" s="2"/>
    </row>
    <row r="67" spans="1:7" x14ac:dyDescent="0.25">
      <c r="A67" s="7" t="s">
        <v>11</v>
      </c>
      <c r="B67" s="8" t="s">
        <v>12</v>
      </c>
      <c r="C67" s="9">
        <v>12090309</v>
      </c>
      <c r="D67" s="9">
        <v>746066</v>
      </c>
      <c r="E67" s="9">
        <v>635964.19999999995</v>
      </c>
      <c r="F67" s="10">
        <f t="shared" si="1"/>
        <v>85.242351212895372</v>
      </c>
      <c r="G67" s="2"/>
    </row>
    <row r="68" spans="1:7" x14ac:dyDescent="0.25">
      <c r="A68" s="7" t="s">
        <v>17</v>
      </c>
      <c r="B68" s="8" t="s">
        <v>18</v>
      </c>
      <c r="C68" s="9">
        <v>66412</v>
      </c>
      <c r="D68" s="9">
        <v>200</v>
      </c>
      <c r="E68" s="9">
        <v>0</v>
      </c>
      <c r="F68" s="10">
        <f t="shared" si="1"/>
        <v>0</v>
      </c>
      <c r="G68" s="2"/>
    </row>
    <row r="69" spans="1:7" x14ac:dyDescent="0.25">
      <c r="A69" s="7" t="s">
        <v>19</v>
      </c>
      <c r="B69" s="8" t="s">
        <v>20</v>
      </c>
      <c r="C69" s="9">
        <v>73920</v>
      </c>
      <c r="D69" s="9">
        <v>1133</v>
      </c>
      <c r="E69" s="9">
        <v>0</v>
      </c>
      <c r="F69" s="10">
        <f t="shared" ref="F69:F100" si="2">IF(D69=0,0,(E69/D69)*100)</f>
        <v>0</v>
      </c>
      <c r="G69" s="2"/>
    </row>
    <row r="70" spans="1:7" x14ac:dyDescent="0.25">
      <c r="A70" s="7" t="s">
        <v>59</v>
      </c>
      <c r="B70" s="8" t="s">
        <v>60</v>
      </c>
      <c r="C70" s="9">
        <v>304745</v>
      </c>
      <c r="D70" s="9">
        <v>2300</v>
      </c>
      <c r="E70" s="9">
        <v>0</v>
      </c>
      <c r="F70" s="10">
        <f t="shared" si="2"/>
        <v>0</v>
      </c>
      <c r="G70" s="2"/>
    </row>
    <row r="71" spans="1:7" ht="34.799999999999997" customHeight="1" x14ac:dyDescent="0.25">
      <c r="A71" s="14" t="s">
        <v>61</v>
      </c>
      <c r="B71" s="15" t="s">
        <v>62</v>
      </c>
      <c r="C71" s="16">
        <v>14994</v>
      </c>
      <c r="D71" s="16">
        <v>0</v>
      </c>
      <c r="E71" s="16">
        <v>0</v>
      </c>
      <c r="F71" s="10">
        <f t="shared" si="2"/>
        <v>0</v>
      </c>
      <c r="G71" s="2"/>
    </row>
    <row r="72" spans="1:7" x14ac:dyDescent="0.25">
      <c r="A72" s="7" t="s">
        <v>15</v>
      </c>
      <c r="B72" s="8" t="s">
        <v>16</v>
      </c>
      <c r="C72" s="9">
        <v>7400</v>
      </c>
      <c r="D72" s="9">
        <v>0</v>
      </c>
      <c r="E72" s="9">
        <v>0</v>
      </c>
      <c r="F72" s="10">
        <f t="shared" si="2"/>
        <v>0</v>
      </c>
      <c r="G72" s="2"/>
    </row>
    <row r="73" spans="1:7" x14ac:dyDescent="0.25">
      <c r="A73" s="7" t="s">
        <v>59</v>
      </c>
      <c r="B73" s="8" t="s">
        <v>60</v>
      </c>
      <c r="C73" s="9">
        <v>794</v>
      </c>
      <c r="D73" s="9">
        <v>0</v>
      </c>
      <c r="E73" s="9">
        <v>0</v>
      </c>
      <c r="F73" s="10">
        <f t="shared" si="2"/>
        <v>0</v>
      </c>
      <c r="G73" s="2"/>
    </row>
    <row r="74" spans="1:7" ht="23.4" customHeight="1" x14ac:dyDescent="0.25">
      <c r="A74" s="7" t="s">
        <v>21</v>
      </c>
      <c r="B74" s="8" t="s">
        <v>22</v>
      </c>
      <c r="C74" s="9">
        <v>6800</v>
      </c>
      <c r="D74" s="9">
        <v>0</v>
      </c>
      <c r="E74" s="9">
        <v>0</v>
      </c>
      <c r="F74" s="10">
        <f t="shared" si="2"/>
        <v>0</v>
      </c>
      <c r="G74" s="2"/>
    </row>
    <row r="75" spans="1:7" ht="39.6" customHeight="1" x14ac:dyDescent="0.25">
      <c r="A75" s="14" t="s">
        <v>63</v>
      </c>
      <c r="B75" s="15" t="s">
        <v>64</v>
      </c>
      <c r="C75" s="16">
        <v>10920</v>
      </c>
      <c r="D75" s="16">
        <v>0</v>
      </c>
      <c r="E75" s="16">
        <v>0</v>
      </c>
      <c r="F75" s="10">
        <f t="shared" si="2"/>
        <v>0</v>
      </c>
      <c r="G75" s="2"/>
    </row>
    <row r="76" spans="1:7" x14ac:dyDescent="0.25">
      <c r="A76" s="7" t="s">
        <v>11</v>
      </c>
      <c r="B76" s="8" t="s">
        <v>12</v>
      </c>
      <c r="C76" s="9">
        <v>6000</v>
      </c>
      <c r="D76" s="9">
        <v>0</v>
      </c>
      <c r="E76" s="9">
        <v>0</v>
      </c>
      <c r="F76" s="10">
        <f t="shared" si="2"/>
        <v>0</v>
      </c>
      <c r="G76" s="2"/>
    </row>
    <row r="77" spans="1:7" x14ac:dyDescent="0.25">
      <c r="A77" s="7" t="s">
        <v>25</v>
      </c>
      <c r="B77" s="8" t="s">
        <v>26</v>
      </c>
      <c r="C77" s="9">
        <v>4920</v>
      </c>
      <c r="D77" s="9">
        <v>0</v>
      </c>
      <c r="E77" s="9">
        <v>0</v>
      </c>
      <c r="F77" s="10">
        <f t="shared" si="2"/>
        <v>0</v>
      </c>
      <c r="G77" s="2"/>
    </row>
    <row r="78" spans="1:7" ht="20.399999999999999" customHeight="1" x14ac:dyDescent="0.25">
      <c r="A78" s="14" t="s">
        <v>65</v>
      </c>
      <c r="B78" s="15" t="s">
        <v>66</v>
      </c>
      <c r="C78" s="16">
        <v>500000</v>
      </c>
      <c r="D78" s="16">
        <v>0</v>
      </c>
      <c r="E78" s="16">
        <v>0</v>
      </c>
      <c r="F78" s="10">
        <f t="shared" si="2"/>
        <v>0</v>
      </c>
      <c r="G78" s="2"/>
    </row>
    <row r="79" spans="1:7" ht="19.2" customHeight="1" x14ac:dyDescent="0.25">
      <c r="A79" s="7" t="s">
        <v>67</v>
      </c>
      <c r="B79" s="8" t="s">
        <v>68</v>
      </c>
      <c r="C79" s="9">
        <v>500000</v>
      </c>
      <c r="D79" s="9">
        <v>0</v>
      </c>
      <c r="E79" s="9">
        <v>0</v>
      </c>
      <c r="F79" s="10">
        <f t="shared" si="2"/>
        <v>0</v>
      </c>
      <c r="G79" s="2"/>
    </row>
    <row r="80" spans="1:7" ht="21.6" customHeight="1" x14ac:dyDescent="0.25">
      <c r="A80" s="14" t="s">
        <v>69</v>
      </c>
      <c r="B80" s="15" t="s">
        <v>70</v>
      </c>
      <c r="C80" s="16">
        <v>104485746</v>
      </c>
      <c r="D80" s="16">
        <v>10983010</v>
      </c>
      <c r="E80" s="16">
        <v>9261779.7899999991</v>
      </c>
      <c r="F80" s="10">
        <f t="shared" si="2"/>
        <v>84.32824690135034</v>
      </c>
      <c r="G80" s="2"/>
    </row>
    <row r="82" spans="1:6" x14ac:dyDescent="0.25">
      <c r="A82" s="6"/>
      <c r="B82" s="4"/>
      <c r="C82" s="2"/>
      <c r="D82" s="2"/>
      <c r="E82" s="2"/>
      <c r="F82" s="2"/>
    </row>
    <row r="84" spans="1:6" s="19" customFormat="1" ht="13.8" x14ac:dyDescent="0.3">
      <c r="A84" s="17" t="s">
        <v>77</v>
      </c>
      <c r="B84" s="17"/>
      <c r="C84"/>
      <c r="D84" s="18" t="s">
        <v>78</v>
      </c>
    </row>
    <row r="90" spans="1:6" hidden="1" x14ac:dyDescent="0.25"/>
  </sheetData>
  <mergeCells count="3">
    <mergeCell ref="A2:F2"/>
    <mergeCell ref="A3:F3"/>
    <mergeCell ref="A1:B1"/>
  </mergeCells>
  <conditionalFormatting sqref="A5:A80">
    <cfRule type="expression" dxfId="11" priority="17" stopIfTrue="1">
      <formula>#REF!=1</formula>
    </cfRule>
  </conditionalFormatting>
  <conditionalFormatting sqref="B5:B80">
    <cfRule type="expression" dxfId="10" priority="18" stopIfTrue="1">
      <formula>#REF!=1</formula>
    </cfRule>
  </conditionalFormatting>
  <conditionalFormatting sqref="C5:C80">
    <cfRule type="expression" dxfId="9" priority="20" stopIfTrue="1">
      <formula>#REF!=1</formula>
    </cfRule>
  </conditionalFormatting>
  <conditionalFormatting sqref="D5:D80">
    <cfRule type="expression" dxfId="8" priority="21" stopIfTrue="1">
      <formula>#REF!=1</formula>
    </cfRule>
  </conditionalFormatting>
  <conditionalFormatting sqref="E5:E80">
    <cfRule type="expression" dxfId="7" priority="22" stopIfTrue="1">
      <formula>#REF!=1</formula>
    </cfRule>
  </conditionalFormatting>
  <conditionalFormatting sqref="F5:F80">
    <cfRule type="expression" dxfId="6" priority="29" stopIfTrue="1">
      <formula>#REF!=1</formula>
    </cfRule>
  </conditionalFormatting>
  <conditionalFormatting sqref="A82:A83 A85:A91">
    <cfRule type="expression" dxfId="5" priority="1" stopIfTrue="1">
      <formula>#REF!=1</formula>
    </cfRule>
  </conditionalFormatting>
  <conditionalFormatting sqref="B82:B83 B85:B91">
    <cfRule type="expression" dxfId="4" priority="2" stopIfTrue="1">
      <formula>#REF!=1</formula>
    </cfRule>
  </conditionalFormatting>
  <conditionalFormatting sqref="C82:C83 C85:C91">
    <cfRule type="expression" dxfId="3" priority="4" stopIfTrue="1">
      <formula>#REF!=1</formula>
    </cfRule>
  </conditionalFormatting>
  <conditionalFormatting sqref="D82:D83 D85:D91">
    <cfRule type="expression" dxfId="2" priority="5" stopIfTrue="1">
      <formula>#REF!=1</formula>
    </cfRule>
  </conditionalFormatting>
  <conditionalFormatting sqref="E82:E83 E85:E91">
    <cfRule type="expression" dxfId="1" priority="6" stopIfTrue="1">
      <formula>#REF!=1</formula>
    </cfRule>
  </conditionalFormatting>
  <conditionalFormatting sqref="F82:F83 F85:F91">
    <cfRule type="expression" dxfId="0" priority="13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2023-02-13T11:51:13Z</cp:lastPrinted>
  <dcterms:created xsi:type="dcterms:W3CDTF">2023-02-10T13:14:00Z</dcterms:created>
  <dcterms:modified xsi:type="dcterms:W3CDTF">2023-02-13T11:51:14Z</dcterms:modified>
</cp:coreProperties>
</file>