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17256" windowHeight="7860"/>
  </bookViews>
  <sheets>
    <sheet name="analiz_vd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2" l="1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</calcChain>
</file>

<file path=xl/sharedStrings.xml><?xml version="1.0" encoding="utf-8"?>
<sst xmlns="http://schemas.openxmlformats.org/spreadsheetml/2006/main" count="186" uniqueCount="82">
  <si>
    <t>Код</t>
  </si>
  <si>
    <t>Показник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</si>
  <si>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</si>
  <si>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</si>
  <si>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</si>
  <si>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</si>
  <si>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</si>
  <si>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</si>
  <si>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</si>
  <si>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</si>
  <si>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</si>
  <si>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</si>
  <si>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</si>
  <si>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</si>
  <si>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</si>
  <si>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</si>
  <si>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</si>
  <si>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</si>
  <si>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</si>
  <si>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</si>
  <si>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</si>
  <si>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</si>
  <si>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</si>
  <si>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</si>
  <si>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</si>
  <si>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</si>
  <si>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</si>
  <si>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</si>
  <si>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</si>
  <si>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</si>
  <si>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</si>
  <si>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</si>
  <si>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</si>
  <si>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</si>
  <si>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</si>
  <si>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</si>
  <si>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</si>
  <si>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</si>
  <si>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</si>
  <si>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</si>
  <si>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</si>
  <si>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</si>
  <si>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</si>
  <si>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</si>
  <si>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</si>
  <si>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</si>
  <si>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</si>
  <si>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</si>
  <si>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</si>
  <si>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2230</t>
  </si>
  <si>
    <t>Продукти харчування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</si>
  <si>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</si>
  <si>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</si>
  <si>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</si>
  <si>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</si>
  <si>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</si>
  <si>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</si>
  <si>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</si>
  <si>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</si>
  <si>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</si>
  <si>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</si>
  <si>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</si>
  <si>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</si>
  <si>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</si>
  <si>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</si>
  <si>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</si>
  <si>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</si>
  <si>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</si>
  <si>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</si>
  <si>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</si>
  <si>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</si>
  <si>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</si>
  <si>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</si>
  <si>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Начальник фінансового відділу</t>
  </si>
  <si>
    <t>Людмила ШМАТКОВА</t>
  </si>
  <si>
    <t>Інші кошти спеціального фонду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</si>
  <si>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</si>
  <si>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</si>
  <si>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</si>
  <si>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% виконання за вказаний період</t>
  </si>
  <si>
    <t>0457860600 - Бюджет Саксаганського району у місті Кривий Ріг</t>
  </si>
  <si>
    <t>Аналіз фінансування видатків з бюджету Саксаганського району у м.Кривому Розі                                                                                                  за січень - квітень 2023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</si>
</sst>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34">
    <xf numFmtId="0" fontId="0" fillId="0" borderId="0" xfId="0"/>
    <xf numFmtId="0" fontId="1" fillId="0" borderId="0" xfId="1"/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0" fontId="5" fillId="0" borderId="0" xfId="2" applyFont="1" applyAlignment="1"/>
    <xf numFmtId="0" fontId="0" fillId="0" borderId="0" xfId="0"/>
    <xf numFmtId="0" fontId="1" fillId="0" borderId="0" xfId="1"/>
    <xf numFmtId="4" fontId="1" fillId="0" borderId="0" xfId="1" applyNumberFormat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0" fontId="5" fillId="0" borderId="0" xfId="2" applyFont="1"/>
    <xf numFmtId="0" fontId="5" fillId="0" borderId="0" xfId="2"/>
    <xf numFmtId="0" fontId="4" fillId="0" borderId="0" xfId="2" applyFont="1" applyAlignment="1">
      <alignment horizontal="center" vertical="center"/>
    </xf>
    <xf numFmtId="0" fontId="0" fillId="0" borderId="0" xfId="0" applyFill="1"/>
    <xf numFmtId="0" fontId="5" fillId="0" borderId="0" xfId="2" applyFill="1"/>
    <xf numFmtId="0" fontId="3" fillId="0" borderId="1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3" applyFont="1" applyFill="1" applyAlignment="1">
      <alignment horizontal="center"/>
    </xf>
    <xf numFmtId="0" fontId="5" fillId="0" borderId="0" xfId="3" applyAlignment="1">
      <alignment horizontal="left"/>
    </xf>
    <xf numFmtId="0" fontId="2" fillId="0" borderId="0" xfId="3" applyFont="1" applyAlignment="1">
      <alignment horizontal="center" vertical="center" wrapText="1"/>
    </xf>
    <xf numFmtId="0" fontId="3" fillId="0" borderId="0" xfId="3" applyFont="1" applyAlignment="1">
      <alignment horizontal="center"/>
    </xf>
    <xf numFmtId="0" fontId="3" fillId="0" borderId="0" xfId="3" applyFont="1" applyAlignment="1">
      <alignment horizontal="center"/>
    </xf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vertical="center" wrapText="1"/>
    </xf>
    <xf numFmtId="4" fontId="4" fillId="3" borderId="1" xfId="1" applyNumberFormat="1" applyFont="1" applyFill="1" applyBorder="1" applyAlignment="1">
      <alignment vertical="center"/>
    </xf>
    <xf numFmtId="0" fontId="7" fillId="0" borderId="1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</cellXfs>
  <cellStyles count="4">
    <cellStyle name="Обычный" xfId="0" builtinId="0"/>
    <cellStyle name="Обычный 2" xfId="1"/>
    <cellStyle name="Обычный 2 2" xfId="2"/>
    <cellStyle name="Обычный 2 3" xfId="3"/>
  </cellStyles>
  <dxfs count="37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4"/>
  <sheetViews>
    <sheetView tabSelected="1" workbookViewId="0">
      <selection activeCell="A90" sqref="A90"/>
    </sheetView>
  </sheetViews>
  <sheetFormatPr defaultRowHeight="13.2" x14ac:dyDescent="0.25"/>
  <cols>
    <col min="1" max="1" width="11.77734375" style="4" customWidth="1"/>
    <col min="2" max="2" width="50.6640625" style="3" customWidth="1"/>
    <col min="3" max="6" width="15.6640625" style="1" customWidth="1"/>
    <col min="7" max="246" width="8.88671875" style="1"/>
    <col min="247" max="247" width="12.6640625" style="1" customWidth="1"/>
    <col min="248" max="248" width="50.6640625" style="1" customWidth="1"/>
    <col min="249" max="262" width="15.6640625" style="1" customWidth="1"/>
    <col min="263" max="502" width="8.88671875" style="1"/>
    <col min="503" max="503" width="12.6640625" style="1" customWidth="1"/>
    <col min="504" max="504" width="50.6640625" style="1" customWidth="1"/>
    <col min="505" max="518" width="15.6640625" style="1" customWidth="1"/>
    <col min="519" max="758" width="8.88671875" style="1"/>
    <col min="759" max="759" width="12.6640625" style="1" customWidth="1"/>
    <col min="760" max="760" width="50.6640625" style="1" customWidth="1"/>
    <col min="761" max="774" width="15.6640625" style="1" customWidth="1"/>
    <col min="775" max="1014" width="8.88671875" style="1"/>
    <col min="1015" max="1015" width="12.6640625" style="1" customWidth="1"/>
    <col min="1016" max="1016" width="50.6640625" style="1" customWidth="1"/>
    <col min="1017" max="1030" width="15.6640625" style="1" customWidth="1"/>
    <col min="1031" max="1270" width="8.88671875" style="1"/>
    <col min="1271" max="1271" width="12.6640625" style="1" customWidth="1"/>
    <col min="1272" max="1272" width="50.6640625" style="1" customWidth="1"/>
    <col min="1273" max="1286" width="15.6640625" style="1" customWidth="1"/>
    <col min="1287" max="1526" width="8.88671875" style="1"/>
    <col min="1527" max="1527" width="12.6640625" style="1" customWidth="1"/>
    <col min="1528" max="1528" width="50.6640625" style="1" customWidth="1"/>
    <col min="1529" max="1542" width="15.6640625" style="1" customWidth="1"/>
    <col min="1543" max="1782" width="8.88671875" style="1"/>
    <col min="1783" max="1783" width="12.6640625" style="1" customWidth="1"/>
    <col min="1784" max="1784" width="50.6640625" style="1" customWidth="1"/>
    <col min="1785" max="1798" width="15.6640625" style="1" customWidth="1"/>
    <col min="1799" max="2038" width="8.88671875" style="1"/>
    <col min="2039" max="2039" width="12.6640625" style="1" customWidth="1"/>
    <col min="2040" max="2040" width="50.6640625" style="1" customWidth="1"/>
    <col min="2041" max="2054" width="15.6640625" style="1" customWidth="1"/>
    <col min="2055" max="2294" width="8.88671875" style="1"/>
    <col min="2295" max="2295" width="12.6640625" style="1" customWidth="1"/>
    <col min="2296" max="2296" width="50.6640625" style="1" customWidth="1"/>
    <col min="2297" max="2310" width="15.6640625" style="1" customWidth="1"/>
    <col min="2311" max="2550" width="8.88671875" style="1"/>
    <col min="2551" max="2551" width="12.6640625" style="1" customWidth="1"/>
    <col min="2552" max="2552" width="50.6640625" style="1" customWidth="1"/>
    <col min="2553" max="2566" width="15.6640625" style="1" customWidth="1"/>
    <col min="2567" max="2806" width="8.88671875" style="1"/>
    <col min="2807" max="2807" width="12.6640625" style="1" customWidth="1"/>
    <col min="2808" max="2808" width="50.6640625" style="1" customWidth="1"/>
    <col min="2809" max="2822" width="15.6640625" style="1" customWidth="1"/>
    <col min="2823" max="3062" width="8.88671875" style="1"/>
    <col min="3063" max="3063" width="12.6640625" style="1" customWidth="1"/>
    <col min="3064" max="3064" width="50.6640625" style="1" customWidth="1"/>
    <col min="3065" max="3078" width="15.6640625" style="1" customWidth="1"/>
    <col min="3079" max="3318" width="8.88671875" style="1"/>
    <col min="3319" max="3319" width="12.6640625" style="1" customWidth="1"/>
    <col min="3320" max="3320" width="50.6640625" style="1" customWidth="1"/>
    <col min="3321" max="3334" width="15.6640625" style="1" customWidth="1"/>
    <col min="3335" max="3574" width="8.88671875" style="1"/>
    <col min="3575" max="3575" width="12.6640625" style="1" customWidth="1"/>
    <col min="3576" max="3576" width="50.6640625" style="1" customWidth="1"/>
    <col min="3577" max="3590" width="15.6640625" style="1" customWidth="1"/>
    <col min="3591" max="3830" width="8.88671875" style="1"/>
    <col min="3831" max="3831" width="12.6640625" style="1" customWidth="1"/>
    <col min="3832" max="3832" width="50.6640625" style="1" customWidth="1"/>
    <col min="3833" max="3846" width="15.6640625" style="1" customWidth="1"/>
    <col min="3847" max="4086" width="8.88671875" style="1"/>
    <col min="4087" max="4087" width="12.6640625" style="1" customWidth="1"/>
    <col min="4088" max="4088" width="50.6640625" style="1" customWidth="1"/>
    <col min="4089" max="4102" width="15.6640625" style="1" customWidth="1"/>
    <col min="4103" max="4342" width="8.88671875" style="1"/>
    <col min="4343" max="4343" width="12.6640625" style="1" customWidth="1"/>
    <col min="4344" max="4344" width="50.6640625" style="1" customWidth="1"/>
    <col min="4345" max="4358" width="15.6640625" style="1" customWidth="1"/>
    <col min="4359" max="4598" width="8.88671875" style="1"/>
    <col min="4599" max="4599" width="12.6640625" style="1" customWidth="1"/>
    <col min="4600" max="4600" width="50.6640625" style="1" customWidth="1"/>
    <col min="4601" max="4614" width="15.6640625" style="1" customWidth="1"/>
    <col min="4615" max="4854" width="8.88671875" style="1"/>
    <col min="4855" max="4855" width="12.6640625" style="1" customWidth="1"/>
    <col min="4856" max="4856" width="50.6640625" style="1" customWidth="1"/>
    <col min="4857" max="4870" width="15.6640625" style="1" customWidth="1"/>
    <col min="4871" max="5110" width="8.88671875" style="1"/>
    <col min="5111" max="5111" width="12.6640625" style="1" customWidth="1"/>
    <col min="5112" max="5112" width="50.6640625" style="1" customWidth="1"/>
    <col min="5113" max="5126" width="15.6640625" style="1" customWidth="1"/>
    <col min="5127" max="5366" width="8.88671875" style="1"/>
    <col min="5367" max="5367" width="12.6640625" style="1" customWidth="1"/>
    <col min="5368" max="5368" width="50.6640625" style="1" customWidth="1"/>
    <col min="5369" max="5382" width="15.6640625" style="1" customWidth="1"/>
    <col min="5383" max="5622" width="8.88671875" style="1"/>
    <col min="5623" max="5623" width="12.6640625" style="1" customWidth="1"/>
    <col min="5624" max="5624" width="50.6640625" style="1" customWidth="1"/>
    <col min="5625" max="5638" width="15.6640625" style="1" customWidth="1"/>
    <col min="5639" max="5878" width="8.88671875" style="1"/>
    <col min="5879" max="5879" width="12.6640625" style="1" customWidth="1"/>
    <col min="5880" max="5880" width="50.6640625" style="1" customWidth="1"/>
    <col min="5881" max="5894" width="15.6640625" style="1" customWidth="1"/>
    <col min="5895" max="6134" width="8.88671875" style="1"/>
    <col min="6135" max="6135" width="12.6640625" style="1" customWidth="1"/>
    <col min="6136" max="6136" width="50.6640625" style="1" customWidth="1"/>
    <col min="6137" max="6150" width="15.6640625" style="1" customWidth="1"/>
    <col min="6151" max="6390" width="8.88671875" style="1"/>
    <col min="6391" max="6391" width="12.6640625" style="1" customWidth="1"/>
    <col min="6392" max="6392" width="50.6640625" style="1" customWidth="1"/>
    <col min="6393" max="6406" width="15.6640625" style="1" customWidth="1"/>
    <col min="6407" max="6646" width="8.88671875" style="1"/>
    <col min="6647" max="6647" width="12.6640625" style="1" customWidth="1"/>
    <col min="6648" max="6648" width="50.6640625" style="1" customWidth="1"/>
    <col min="6649" max="6662" width="15.6640625" style="1" customWidth="1"/>
    <col min="6663" max="6902" width="8.88671875" style="1"/>
    <col min="6903" max="6903" width="12.6640625" style="1" customWidth="1"/>
    <col min="6904" max="6904" width="50.6640625" style="1" customWidth="1"/>
    <col min="6905" max="6918" width="15.6640625" style="1" customWidth="1"/>
    <col min="6919" max="7158" width="8.88671875" style="1"/>
    <col min="7159" max="7159" width="12.6640625" style="1" customWidth="1"/>
    <col min="7160" max="7160" width="50.6640625" style="1" customWidth="1"/>
    <col min="7161" max="7174" width="15.6640625" style="1" customWidth="1"/>
    <col min="7175" max="7414" width="8.88671875" style="1"/>
    <col min="7415" max="7415" width="12.6640625" style="1" customWidth="1"/>
    <col min="7416" max="7416" width="50.6640625" style="1" customWidth="1"/>
    <col min="7417" max="7430" width="15.6640625" style="1" customWidth="1"/>
    <col min="7431" max="7670" width="8.88671875" style="1"/>
    <col min="7671" max="7671" width="12.6640625" style="1" customWidth="1"/>
    <col min="7672" max="7672" width="50.6640625" style="1" customWidth="1"/>
    <col min="7673" max="7686" width="15.6640625" style="1" customWidth="1"/>
    <col min="7687" max="7926" width="8.88671875" style="1"/>
    <col min="7927" max="7927" width="12.6640625" style="1" customWidth="1"/>
    <col min="7928" max="7928" width="50.6640625" style="1" customWidth="1"/>
    <col min="7929" max="7942" width="15.6640625" style="1" customWidth="1"/>
    <col min="7943" max="8182" width="8.88671875" style="1"/>
    <col min="8183" max="8183" width="12.6640625" style="1" customWidth="1"/>
    <col min="8184" max="8184" width="50.6640625" style="1" customWidth="1"/>
    <col min="8185" max="8198" width="15.6640625" style="1" customWidth="1"/>
    <col min="8199" max="8438" width="8.88671875" style="1"/>
    <col min="8439" max="8439" width="12.6640625" style="1" customWidth="1"/>
    <col min="8440" max="8440" width="50.6640625" style="1" customWidth="1"/>
    <col min="8441" max="8454" width="15.6640625" style="1" customWidth="1"/>
    <col min="8455" max="8694" width="8.88671875" style="1"/>
    <col min="8695" max="8695" width="12.6640625" style="1" customWidth="1"/>
    <col min="8696" max="8696" width="50.6640625" style="1" customWidth="1"/>
    <col min="8697" max="8710" width="15.6640625" style="1" customWidth="1"/>
    <col min="8711" max="8950" width="8.88671875" style="1"/>
    <col min="8951" max="8951" width="12.6640625" style="1" customWidth="1"/>
    <col min="8952" max="8952" width="50.6640625" style="1" customWidth="1"/>
    <col min="8953" max="8966" width="15.6640625" style="1" customWidth="1"/>
    <col min="8967" max="9206" width="8.88671875" style="1"/>
    <col min="9207" max="9207" width="12.6640625" style="1" customWidth="1"/>
    <col min="9208" max="9208" width="50.6640625" style="1" customWidth="1"/>
    <col min="9209" max="9222" width="15.6640625" style="1" customWidth="1"/>
    <col min="9223" max="9462" width="8.88671875" style="1"/>
    <col min="9463" max="9463" width="12.6640625" style="1" customWidth="1"/>
    <col min="9464" max="9464" width="50.6640625" style="1" customWidth="1"/>
    <col min="9465" max="9478" width="15.6640625" style="1" customWidth="1"/>
    <col min="9479" max="9718" width="8.88671875" style="1"/>
    <col min="9719" max="9719" width="12.6640625" style="1" customWidth="1"/>
    <col min="9720" max="9720" width="50.6640625" style="1" customWidth="1"/>
    <col min="9721" max="9734" width="15.6640625" style="1" customWidth="1"/>
    <col min="9735" max="9974" width="8.88671875" style="1"/>
    <col min="9975" max="9975" width="12.6640625" style="1" customWidth="1"/>
    <col min="9976" max="9976" width="50.6640625" style="1" customWidth="1"/>
    <col min="9977" max="9990" width="15.6640625" style="1" customWidth="1"/>
    <col min="9991" max="10230" width="8.88671875" style="1"/>
    <col min="10231" max="10231" width="12.6640625" style="1" customWidth="1"/>
    <col min="10232" max="10232" width="50.6640625" style="1" customWidth="1"/>
    <col min="10233" max="10246" width="15.6640625" style="1" customWidth="1"/>
    <col min="10247" max="10486" width="8.88671875" style="1"/>
    <col min="10487" max="10487" width="12.6640625" style="1" customWidth="1"/>
    <col min="10488" max="10488" width="50.6640625" style="1" customWidth="1"/>
    <col min="10489" max="10502" width="15.6640625" style="1" customWidth="1"/>
    <col min="10503" max="10742" width="8.88671875" style="1"/>
    <col min="10743" max="10743" width="12.6640625" style="1" customWidth="1"/>
    <col min="10744" max="10744" width="50.6640625" style="1" customWidth="1"/>
    <col min="10745" max="10758" width="15.6640625" style="1" customWidth="1"/>
    <col min="10759" max="10998" width="8.88671875" style="1"/>
    <col min="10999" max="10999" width="12.6640625" style="1" customWidth="1"/>
    <col min="11000" max="11000" width="50.6640625" style="1" customWidth="1"/>
    <col min="11001" max="11014" width="15.6640625" style="1" customWidth="1"/>
    <col min="11015" max="11254" width="8.88671875" style="1"/>
    <col min="11255" max="11255" width="12.6640625" style="1" customWidth="1"/>
    <col min="11256" max="11256" width="50.6640625" style="1" customWidth="1"/>
    <col min="11257" max="11270" width="15.6640625" style="1" customWidth="1"/>
    <col min="11271" max="11510" width="8.88671875" style="1"/>
    <col min="11511" max="11511" width="12.6640625" style="1" customWidth="1"/>
    <col min="11512" max="11512" width="50.6640625" style="1" customWidth="1"/>
    <col min="11513" max="11526" width="15.6640625" style="1" customWidth="1"/>
    <col min="11527" max="11766" width="8.88671875" style="1"/>
    <col min="11767" max="11767" width="12.6640625" style="1" customWidth="1"/>
    <col min="11768" max="11768" width="50.6640625" style="1" customWidth="1"/>
    <col min="11769" max="11782" width="15.6640625" style="1" customWidth="1"/>
    <col min="11783" max="12022" width="8.88671875" style="1"/>
    <col min="12023" max="12023" width="12.6640625" style="1" customWidth="1"/>
    <col min="12024" max="12024" width="50.6640625" style="1" customWidth="1"/>
    <col min="12025" max="12038" width="15.6640625" style="1" customWidth="1"/>
    <col min="12039" max="12278" width="8.88671875" style="1"/>
    <col min="12279" max="12279" width="12.6640625" style="1" customWidth="1"/>
    <col min="12280" max="12280" width="50.6640625" style="1" customWidth="1"/>
    <col min="12281" max="12294" width="15.6640625" style="1" customWidth="1"/>
    <col min="12295" max="12534" width="8.88671875" style="1"/>
    <col min="12535" max="12535" width="12.6640625" style="1" customWidth="1"/>
    <col min="12536" max="12536" width="50.6640625" style="1" customWidth="1"/>
    <col min="12537" max="12550" width="15.6640625" style="1" customWidth="1"/>
    <col min="12551" max="12790" width="8.88671875" style="1"/>
    <col min="12791" max="12791" width="12.6640625" style="1" customWidth="1"/>
    <col min="12792" max="12792" width="50.6640625" style="1" customWidth="1"/>
    <col min="12793" max="12806" width="15.6640625" style="1" customWidth="1"/>
    <col min="12807" max="13046" width="8.88671875" style="1"/>
    <col min="13047" max="13047" width="12.6640625" style="1" customWidth="1"/>
    <col min="13048" max="13048" width="50.6640625" style="1" customWidth="1"/>
    <col min="13049" max="13062" width="15.6640625" style="1" customWidth="1"/>
    <col min="13063" max="13302" width="8.88671875" style="1"/>
    <col min="13303" max="13303" width="12.6640625" style="1" customWidth="1"/>
    <col min="13304" max="13304" width="50.6640625" style="1" customWidth="1"/>
    <col min="13305" max="13318" width="15.6640625" style="1" customWidth="1"/>
    <col min="13319" max="13558" width="8.88671875" style="1"/>
    <col min="13559" max="13559" width="12.6640625" style="1" customWidth="1"/>
    <col min="13560" max="13560" width="50.6640625" style="1" customWidth="1"/>
    <col min="13561" max="13574" width="15.6640625" style="1" customWidth="1"/>
    <col min="13575" max="13814" width="8.88671875" style="1"/>
    <col min="13815" max="13815" width="12.6640625" style="1" customWidth="1"/>
    <col min="13816" max="13816" width="50.6640625" style="1" customWidth="1"/>
    <col min="13817" max="13830" width="15.6640625" style="1" customWidth="1"/>
    <col min="13831" max="14070" width="8.88671875" style="1"/>
    <col min="14071" max="14071" width="12.6640625" style="1" customWidth="1"/>
    <col min="14072" max="14072" width="50.6640625" style="1" customWidth="1"/>
    <col min="14073" max="14086" width="15.6640625" style="1" customWidth="1"/>
    <col min="14087" max="14326" width="8.88671875" style="1"/>
    <col min="14327" max="14327" width="12.6640625" style="1" customWidth="1"/>
    <col min="14328" max="14328" width="50.6640625" style="1" customWidth="1"/>
    <col min="14329" max="14342" width="15.6640625" style="1" customWidth="1"/>
    <col min="14343" max="14582" width="8.88671875" style="1"/>
    <col min="14583" max="14583" width="12.6640625" style="1" customWidth="1"/>
    <col min="14584" max="14584" width="50.6640625" style="1" customWidth="1"/>
    <col min="14585" max="14598" width="15.6640625" style="1" customWidth="1"/>
    <col min="14599" max="14838" width="8.88671875" style="1"/>
    <col min="14839" max="14839" width="12.6640625" style="1" customWidth="1"/>
    <col min="14840" max="14840" width="50.6640625" style="1" customWidth="1"/>
    <col min="14841" max="14854" width="15.6640625" style="1" customWidth="1"/>
    <col min="14855" max="15094" width="8.88671875" style="1"/>
    <col min="15095" max="15095" width="12.6640625" style="1" customWidth="1"/>
    <col min="15096" max="15096" width="50.6640625" style="1" customWidth="1"/>
    <col min="15097" max="15110" width="15.6640625" style="1" customWidth="1"/>
    <col min="15111" max="15350" width="8.88671875" style="1"/>
    <col min="15351" max="15351" width="12.6640625" style="1" customWidth="1"/>
    <col min="15352" max="15352" width="50.6640625" style="1" customWidth="1"/>
    <col min="15353" max="15366" width="15.6640625" style="1" customWidth="1"/>
    <col min="15367" max="15606" width="8.88671875" style="1"/>
    <col min="15607" max="15607" width="12.6640625" style="1" customWidth="1"/>
    <col min="15608" max="15608" width="50.6640625" style="1" customWidth="1"/>
    <col min="15609" max="15622" width="15.6640625" style="1" customWidth="1"/>
    <col min="15623" max="15862" width="8.88671875" style="1"/>
    <col min="15863" max="15863" width="12.6640625" style="1" customWidth="1"/>
    <col min="15864" max="15864" width="50.6640625" style="1" customWidth="1"/>
    <col min="15865" max="15878" width="15.6640625" style="1" customWidth="1"/>
    <col min="15879" max="16118" width="8.88671875" style="1"/>
    <col min="16119" max="16119" width="12.6640625" style="1" customWidth="1"/>
    <col min="16120" max="16120" width="50.6640625" style="1" customWidth="1"/>
    <col min="16121" max="16134" width="15.6640625" style="1" customWidth="1"/>
    <col min="16135" max="16384" width="8.88671875" style="1"/>
  </cols>
  <sheetData>
    <row r="1" spans="1:7" s="11" customFormat="1" ht="13.8" x14ac:dyDescent="0.3">
      <c r="A1" s="25" t="s">
        <v>80</v>
      </c>
      <c r="B1" s="25"/>
      <c r="C1" s="10"/>
      <c r="D1" s="10"/>
      <c r="E1" s="10"/>
      <c r="F1" s="10"/>
      <c r="G1" s="10"/>
    </row>
    <row r="2" spans="1:7" s="11" customFormat="1" ht="58.2" customHeight="1" x14ac:dyDescent="0.3">
      <c r="A2" s="26" t="s">
        <v>81</v>
      </c>
      <c r="B2" s="26"/>
      <c r="C2" s="26"/>
      <c r="D2" s="26"/>
      <c r="E2" s="26"/>
      <c r="F2" s="26"/>
      <c r="G2" s="10"/>
    </row>
    <row r="3" spans="1:7" s="11" customFormat="1" ht="13.8" x14ac:dyDescent="0.3">
      <c r="A3" s="27" t="s">
        <v>2</v>
      </c>
      <c r="B3" s="27"/>
      <c r="C3" s="27"/>
      <c r="D3" s="27"/>
      <c r="E3" s="27"/>
      <c r="F3" s="27"/>
      <c r="G3" s="10"/>
    </row>
    <row r="4" spans="1:7" s="11" customFormat="1" ht="54" customHeight="1" x14ac:dyDescent="0.25">
      <c r="A4" s="22" t="s">
        <v>0</v>
      </c>
      <c r="B4" s="22" t="s">
        <v>1</v>
      </c>
      <c r="C4" s="23" t="s">
        <v>76</v>
      </c>
      <c r="D4" s="23" t="s">
        <v>77</v>
      </c>
      <c r="E4" s="23" t="s">
        <v>78</v>
      </c>
      <c r="F4" s="23" t="s">
        <v>79</v>
      </c>
      <c r="G4" s="28"/>
    </row>
    <row r="5" spans="1:7" ht="39.6" x14ac:dyDescent="0.25">
      <c r="A5" s="29" t="s">
        <v>3</v>
      </c>
      <c r="B5" s="30" t="s">
        <v>4</v>
      </c>
      <c r="C5" s="31">
        <v>51370404</v>
      </c>
      <c r="D5" s="31">
        <v>19265786</v>
      </c>
      <c r="E5" s="31">
        <v>19258916.780000001</v>
      </c>
      <c r="F5" s="8">
        <f>IF(D5=0,0,(E5/D5)*100)</f>
        <v>99.964344979228997</v>
      </c>
      <c r="G5" s="2"/>
    </row>
    <row r="6" spans="1:7" x14ac:dyDescent="0.25">
      <c r="A6" s="13" t="s">
        <v>5</v>
      </c>
      <c r="B6" s="14" t="s">
        <v>6</v>
      </c>
      <c r="C6" s="15">
        <v>37315555</v>
      </c>
      <c r="D6" s="15">
        <v>14380575</v>
      </c>
      <c r="E6" s="15">
        <v>14380574.539999999</v>
      </c>
      <c r="F6" s="8">
        <f>IF(D6=0,0,(E6/D6)*100)</f>
        <v>99.999996801240556</v>
      </c>
      <c r="G6" s="2"/>
    </row>
    <row r="7" spans="1:7" x14ac:dyDescent="0.25">
      <c r="A7" s="13" t="s">
        <v>7</v>
      </c>
      <c r="B7" s="14" t="s">
        <v>8</v>
      </c>
      <c r="C7" s="15">
        <v>8209422</v>
      </c>
      <c r="D7" s="15">
        <v>3120811</v>
      </c>
      <c r="E7" s="15">
        <v>3120810.24</v>
      </c>
      <c r="F7" s="8">
        <f>IF(D7=0,0,(E7/D7)*100)</f>
        <v>99.999975647355782</v>
      </c>
      <c r="G7" s="2"/>
    </row>
    <row r="8" spans="1:7" x14ac:dyDescent="0.25">
      <c r="A8" s="13" t="s">
        <v>9</v>
      </c>
      <c r="B8" s="14" t="s">
        <v>10</v>
      </c>
      <c r="C8" s="15">
        <v>891600</v>
      </c>
      <c r="D8" s="15">
        <v>504200</v>
      </c>
      <c r="E8" s="15">
        <v>502745.28</v>
      </c>
      <c r="F8" s="8">
        <f>IF(D8=0,0,(E8/D8)*100)</f>
        <v>99.711479571598588</v>
      </c>
      <c r="G8" s="2"/>
    </row>
    <row r="9" spans="1:7" x14ac:dyDescent="0.25">
      <c r="A9" s="13" t="s">
        <v>11</v>
      </c>
      <c r="B9" s="14" t="s">
        <v>12</v>
      </c>
      <c r="C9" s="15">
        <v>2388190</v>
      </c>
      <c r="D9" s="15">
        <v>621314</v>
      </c>
      <c r="E9" s="15">
        <v>617777.38</v>
      </c>
      <c r="F9" s="8">
        <f>IF(D9=0,0,(E9/D9)*100)</f>
        <v>99.430783790482749</v>
      </c>
      <c r="G9" s="2"/>
    </row>
    <row r="10" spans="1:7" x14ac:dyDescent="0.25">
      <c r="A10" s="13" t="s">
        <v>13</v>
      </c>
      <c r="B10" s="14" t="s">
        <v>14</v>
      </c>
      <c r="C10" s="15">
        <v>5500</v>
      </c>
      <c r="D10" s="15">
        <v>1650</v>
      </c>
      <c r="E10" s="15">
        <v>0</v>
      </c>
      <c r="F10" s="8">
        <f>IF(D10=0,0,(E10/D10)*100)</f>
        <v>0</v>
      </c>
      <c r="G10" s="2"/>
    </row>
    <row r="11" spans="1:7" x14ac:dyDescent="0.25">
      <c r="A11" s="13" t="s">
        <v>15</v>
      </c>
      <c r="B11" s="14" t="s">
        <v>16</v>
      </c>
      <c r="C11" s="15">
        <v>1558132</v>
      </c>
      <c r="D11" s="15">
        <v>425618</v>
      </c>
      <c r="E11" s="15">
        <v>425614.9</v>
      </c>
      <c r="F11" s="8">
        <f>IF(D11=0,0,(E11/D11)*100)</f>
        <v>99.999271647345751</v>
      </c>
      <c r="G11" s="2"/>
    </row>
    <row r="12" spans="1:7" x14ac:dyDescent="0.25">
      <c r="A12" s="13" t="s">
        <v>17</v>
      </c>
      <c r="B12" s="14" t="s">
        <v>18</v>
      </c>
      <c r="C12" s="15">
        <v>45076</v>
      </c>
      <c r="D12" s="15">
        <v>7611</v>
      </c>
      <c r="E12" s="15">
        <v>7545.21</v>
      </c>
      <c r="F12" s="8">
        <f>IF(D12=0,0,(E12/D12)*100)</f>
        <v>99.135593220338976</v>
      </c>
      <c r="G12" s="2"/>
    </row>
    <row r="13" spans="1:7" x14ac:dyDescent="0.25">
      <c r="A13" s="13" t="s">
        <v>19</v>
      </c>
      <c r="B13" s="14" t="s">
        <v>20</v>
      </c>
      <c r="C13" s="15">
        <v>901127</v>
      </c>
      <c r="D13" s="15">
        <v>190185</v>
      </c>
      <c r="E13" s="15">
        <v>190160.44</v>
      </c>
      <c r="F13" s="8">
        <f>IF(D13=0,0,(E13/D13)*100)</f>
        <v>99.987086258117102</v>
      </c>
      <c r="G13" s="2"/>
    </row>
    <row r="14" spans="1:7" x14ac:dyDescent="0.25">
      <c r="A14" s="13" t="s">
        <v>21</v>
      </c>
      <c r="B14" s="32" t="s">
        <v>22</v>
      </c>
      <c r="C14" s="15">
        <v>38802</v>
      </c>
      <c r="D14" s="15">
        <v>11022</v>
      </c>
      <c r="E14" s="15">
        <v>10964.79</v>
      </c>
      <c r="F14" s="8">
        <f>IF(D14=0,0,(E14/D14)*100)</f>
        <v>99.48094719651607</v>
      </c>
      <c r="G14" s="2"/>
    </row>
    <row r="15" spans="1:7" ht="19.2" x14ac:dyDescent="0.25">
      <c r="A15" s="13" t="s">
        <v>23</v>
      </c>
      <c r="B15" s="33" t="s">
        <v>24</v>
      </c>
      <c r="C15" s="15">
        <v>4000</v>
      </c>
      <c r="D15" s="15">
        <v>0</v>
      </c>
      <c r="E15" s="15">
        <v>0</v>
      </c>
      <c r="F15" s="8">
        <f>IF(D15=0,0,(E15/D15)*100)</f>
        <v>0</v>
      </c>
      <c r="G15" s="2"/>
    </row>
    <row r="16" spans="1:7" x14ac:dyDescent="0.25">
      <c r="A16" s="13" t="s">
        <v>25</v>
      </c>
      <c r="B16" s="14" t="s">
        <v>26</v>
      </c>
      <c r="C16" s="15">
        <v>13000</v>
      </c>
      <c r="D16" s="15">
        <v>2800</v>
      </c>
      <c r="E16" s="15">
        <v>2724</v>
      </c>
      <c r="F16" s="8">
        <f>IF(D16=0,0,(E16/D16)*100)</f>
        <v>97.285714285714292</v>
      </c>
      <c r="G16" s="2"/>
    </row>
    <row r="17" spans="1:7" ht="26.4" x14ac:dyDescent="0.25">
      <c r="A17" s="29" t="s">
        <v>27</v>
      </c>
      <c r="B17" s="30" t="s">
        <v>28</v>
      </c>
      <c r="C17" s="31">
        <v>3600</v>
      </c>
      <c r="D17" s="31">
        <v>0</v>
      </c>
      <c r="E17" s="31">
        <v>0</v>
      </c>
      <c r="F17" s="8">
        <f>IF(D17=0,0,(E17/D17)*100)</f>
        <v>0</v>
      </c>
      <c r="G17" s="2"/>
    </row>
    <row r="18" spans="1:7" x14ac:dyDescent="0.25">
      <c r="A18" s="13" t="s">
        <v>11</v>
      </c>
      <c r="B18" s="14" t="s">
        <v>12</v>
      </c>
      <c r="C18" s="15">
        <v>3600</v>
      </c>
      <c r="D18" s="15">
        <v>0</v>
      </c>
      <c r="E18" s="15">
        <v>0</v>
      </c>
      <c r="F18" s="8">
        <f>IF(D18=0,0,(E18/D18)*100)</f>
        <v>0</v>
      </c>
      <c r="G18" s="2"/>
    </row>
    <row r="19" spans="1:7" ht="30" customHeight="1" x14ac:dyDescent="0.25">
      <c r="A19" s="29" t="s">
        <v>29</v>
      </c>
      <c r="B19" s="30" t="s">
        <v>30</v>
      </c>
      <c r="C19" s="31">
        <v>10850</v>
      </c>
      <c r="D19" s="31">
        <v>0</v>
      </c>
      <c r="E19" s="31">
        <v>0</v>
      </c>
      <c r="F19" s="8">
        <f>IF(D19=0,0,(E19/D19)*100)</f>
        <v>0</v>
      </c>
      <c r="G19" s="2"/>
    </row>
    <row r="20" spans="1:7" x14ac:dyDescent="0.25">
      <c r="A20" s="13" t="s">
        <v>9</v>
      </c>
      <c r="B20" s="14" t="s">
        <v>10</v>
      </c>
      <c r="C20" s="15">
        <v>10850</v>
      </c>
      <c r="D20" s="15">
        <v>0</v>
      </c>
      <c r="E20" s="15">
        <v>0</v>
      </c>
      <c r="F20" s="8">
        <f>IF(D20=0,0,(E20/D20)*100)</f>
        <v>0</v>
      </c>
      <c r="G20" s="2"/>
    </row>
    <row r="21" spans="1:7" x14ac:dyDescent="0.25">
      <c r="A21" s="29" t="s">
        <v>31</v>
      </c>
      <c r="B21" s="30" t="s">
        <v>32</v>
      </c>
      <c r="C21" s="31">
        <v>14300</v>
      </c>
      <c r="D21" s="31">
        <v>0</v>
      </c>
      <c r="E21" s="31">
        <v>0</v>
      </c>
      <c r="F21" s="8">
        <f>IF(D21=0,0,(E21/D21)*100)</f>
        <v>0</v>
      </c>
      <c r="G21" s="2"/>
    </row>
    <row r="22" spans="1:7" x14ac:dyDescent="0.25">
      <c r="A22" s="13" t="s">
        <v>9</v>
      </c>
      <c r="B22" s="14" t="s">
        <v>10</v>
      </c>
      <c r="C22" s="15">
        <v>14300</v>
      </c>
      <c r="D22" s="15">
        <v>0</v>
      </c>
      <c r="E22" s="15">
        <v>0</v>
      </c>
      <c r="F22" s="8">
        <f>IF(D22=0,0,(E22/D22)*100)</f>
        <v>0</v>
      </c>
      <c r="G22" s="2"/>
    </row>
    <row r="23" spans="1:7" ht="46.8" customHeight="1" x14ac:dyDescent="0.25">
      <c r="A23" s="29" t="s">
        <v>33</v>
      </c>
      <c r="B23" s="30" t="s">
        <v>34</v>
      </c>
      <c r="C23" s="31">
        <v>8750</v>
      </c>
      <c r="D23" s="31">
        <v>800</v>
      </c>
      <c r="E23" s="31">
        <v>800</v>
      </c>
      <c r="F23" s="8">
        <f>IF(D23=0,0,(E23/D23)*100)</f>
        <v>100</v>
      </c>
      <c r="G23" s="2"/>
    </row>
    <row r="24" spans="1:7" x14ac:dyDescent="0.25">
      <c r="A24" s="13" t="s">
        <v>9</v>
      </c>
      <c r="B24" s="14" t="s">
        <v>10</v>
      </c>
      <c r="C24" s="15">
        <v>8750</v>
      </c>
      <c r="D24" s="15">
        <v>800</v>
      </c>
      <c r="E24" s="15">
        <v>800</v>
      </c>
      <c r="F24" s="8">
        <f>IF(D24=0,0,(E24/D24)*100)</f>
        <v>100</v>
      </c>
      <c r="G24" s="2"/>
    </row>
    <row r="25" spans="1:7" ht="26.4" x14ac:dyDescent="0.25">
      <c r="A25" s="29" t="s">
        <v>35</v>
      </c>
      <c r="B25" s="30" t="s">
        <v>36</v>
      </c>
      <c r="C25" s="31">
        <v>282500</v>
      </c>
      <c r="D25" s="31">
        <v>0</v>
      </c>
      <c r="E25" s="31">
        <v>0</v>
      </c>
      <c r="F25" s="8">
        <f>IF(D25=0,0,(E25/D25)*100)</f>
        <v>0</v>
      </c>
      <c r="G25" s="2"/>
    </row>
    <row r="26" spans="1:7" x14ac:dyDescent="0.25">
      <c r="A26" s="13" t="s">
        <v>37</v>
      </c>
      <c r="B26" s="14" t="s">
        <v>38</v>
      </c>
      <c r="C26" s="15">
        <v>282500</v>
      </c>
      <c r="D26" s="15">
        <v>0</v>
      </c>
      <c r="E26" s="15">
        <v>0</v>
      </c>
      <c r="F26" s="8">
        <f>IF(D26=0,0,(E26/D26)*100)</f>
        <v>0</v>
      </c>
      <c r="G26" s="2"/>
    </row>
    <row r="27" spans="1:7" x14ac:dyDescent="0.25">
      <c r="A27" s="29" t="s">
        <v>39</v>
      </c>
      <c r="B27" s="30" t="s">
        <v>40</v>
      </c>
      <c r="C27" s="31">
        <v>50500</v>
      </c>
      <c r="D27" s="31">
        <v>3000</v>
      </c>
      <c r="E27" s="31">
        <v>3000</v>
      </c>
      <c r="F27" s="8">
        <f>IF(D27=0,0,(E27/D27)*100)</f>
        <v>100</v>
      </c>
      <c r="G27" s="2"/>
    </row>
    <row r="28" spans="1:7" x14ac:dyDescent="0.25">
      <c r="A28" s="13" t="s">
        <v>9</v>
      </c>
      <c r="B28" s="14" t="s">
        <v>10</v>
      </c>
      <c r="C28" s="15">
        <v>50500</v>
      </c>
      <c r="D28" s="15">
        <v>3000</v>
      </c>
      <c r="E28" s="15">
        <v>3000</v>
      </c>
      <c r="F28" s="8">
        <f>IF(D28=0,0,(E28/D28)*100)</f>
        <v>100</v>
      </c>
      <c r="G28" s="2"/>
    </row>
    <row r="29" spans="1:7" ht="61.8" customHeight="1" x14ac:dyDescent="0.25">
      <c r="A29" s="29" t="s">
        <v>41</v>
      </c>
      <c r="B29" s="30" t="s">
        <v>42</v>
      </c>
      <c r="C29" s="31">
        <v>20200</v>
      </c>
      <c r="D29" s="31">
        <v>10346</v>
      </c>
      <c r="E29" s="31">
        <v>10346</v>
      </c>
      <c r="F29" s="8">
        <f>IF(D29=0,0,(E29/D29)*100)</f>
        <v>100</v>
      </c>
      <c r="G29" s="2"/>
    </row>
    <row r="30" spans="1:7" x14ac:dyDescent="0.25">
      <c r="A30" s="13" t="s">
        <v>9</v>
      </c>
      <c r="B30" s="14" t="s">
        <v>10</v>
      </c>
      <c r="C30" s="15">
        <v>20200</v>
      </c>
      <c r="D30" s="15">
        <v>10346</v>
      </c>
      <c r="E30" s="15">
        <v>10346</v>
      </c>
      <c r="F30" s="8">
        <f>IF(D30=0,0,(E30/D30)*100)</f>
        <v>100</v>
      </c>
      <c r="G30" s="2"/>
    </row>
    <row r="31" spans="1:7" x14ac:dyDescent="0.25">
      <c r="A31" s="29" t="s">
        <v>43</v>
      </c>
      <c r="B31" s="30" t="s">
        <v>44</v>
      </c>
      <c r="C31" s="31">
        <v>319529</v>
      </c>
      <c r="D31" s="31">
        <v>121226</v>
      </c>
      <c r="E31" s="31">
        <v>116882</v>
      </c>
      <c r="F31" s="8">
        <f>IF(D31=0,0,(E31/D31)*100)</f>
        <v>96.416610298120858</v>
      </c>
      <c r="G31" s="2"/>
    </row>
    <row r="32" spans="1:7" x14ac:dyDescent="0.25">
      <c r="A32" s="5" t="s">
        <v>9</v>
      </c>
      <c r="B32" s="6" t="s">
        <v>10</v>
      </c>
      <c r="C32" s="7">
        <v>72729</v>
      </c>
      <c r="D32" s="7">
        <v>58529</v>
      </c>
      <c r="E32" s="7">
        <v>58529</v>
      </c>
      <c r="F32" s="8">
        <f>IF(D32=0,0,(E32/D32)*100)</f>
        <v>100</v>
      </c>
      <c r="G32" s="2"/>
    </row>
    <row r="33" spans="1:7" x14ac:dyDescent="0.25">
      <c r="A33" s="5" t="s">
        <v>11</v>
      </c>
      <c r="B33" s="6" t="s">
        <v>12</v>
      </c>
      <c r="C33" s="7">
        <v>246800</v>
      </c>
      <c r="D33" s="7">
        <v>62697</v>
      </c>
      <c r="E33" s="7">
        <v>58353</v>
      </c>
      <c r="F33" s="8">
        <f>IF(D33=0,0,(E33/D33)*100)</f>
        <v>93.071438824824156</v>
      </c>
      <c r="G33" s="2"/>
    </row>
    <row r="34" spans="1:7" ht="66.599999999999994" customHeight="1" x14ac:dyDescent="0.25">
      <c r="A34" s="29" t="s">
        <v>45</v>
      </c>
      <c r="B34" s="30" t="s">
        <v>46</v>
      </c>
      <c r="C34" s="31">
        <v>29831583</v>
      </c>
      <c r="D34" s="31">
        <v>9654049</v>
      </c>
      <c r="E34" s="31">
        <v>9652485.549999997</v>
      </c>
      <c r="F34" s="8">
        <f>IF(D34=0,0,(E34/D34)*100)</f>
        <v>99.983805240681889</v>
      </c>
      <c r="G34" s="2"/>
    </row>
    <row r="35" spans="1:7" x14ac:dyDescent="0.25">
      <c r="A35" s="13" t="s">
        <v>5</v>
      </c>
      <c r="B35" s="14" t="s">
        <v>6</v>
      </c>
      <c r="C35" s="15">
        <v>22247292</v>
      </c>
      <c r="D35" s="15">
        <v>7165212</v>
      </c>
      <c r="E35" s="15">
        <v>7165211.2300000004</v>
      </c>
      <c r="F35" s="8">
        <f>IF(D35=0,0,(E35/D35)*100)</f>
        <v>99.999989253632691</v>
      </c>
      <c r="G35" s="2"/>
    </row>
    <row r="36" spans="1:7" x14ac:dyDescent="0.25">
      <c r="A36" s="13" t="s">
        <v>7</v>
      </c>
      <c r="B36" s="14" t="s">
        <v>8</v>
      </c>
      <c r="C36" s="15">
        <v>4938624</v>
      </c>
      <c r="D36" s="15">
        <v>1584315</v>
      </c>
      <c r="E36" s="15">
        <v>1584312.61</v>
      </c>
      <c r="F36" s="8">
        <f>IF(D36=0,0,(E36/D36)*100)</f>
        <v>99.999849146160969</v>
      </c>
      <c r="G36" s="2"/>
    </row>
    <row r="37" spans="1:7" x14ac:dyDescent="0.25">
      <c r="A37" s="13" t="s">
        <v>9</v>
      </c>
      <c r="B37" s="14" t="s">
        <v>10</v>
      </c>
      <c r="C37" s="15">
        <v>399585</v>
      </c>
      <c r="D37" s="15">
        <v>221650</v>
      </c>
      <c r="E37" s="15">
        <v>221630</v>
      </c>
      <c r="F37" s="8">
        <f>IF(D37=0,0,(E37/D37)*100)</f>
        <v>99.990976765170316</v>
      </c>
      <c r="G37" s="2"/>
    </row>
    <row r="38" spans="1:7" x14ac:dyDescent="0.25">
      <c r="A38" s="13" t="s">
        <v>47</v>
      </c>
      <c r="B38" s="14" t="s">
        <v>48</v>
      </c>
      <c r="C38" s="15">
        <v>27000</v>
      </c>
      <c r="D38" s="15">
        <v>11500</v>
      </c>
      <c r="E38" s="15">
        <v>10821.6</v>
      </c>
      <c r="F38" s="8">
        <f>IF(D38=0,0,(E38/D38)*100)</f>
        <v>94.100869565217394</v>
      </c>
      <c r="G38" s="2"/>
    </row>
    <row r="39" spans="1:7" x14ac:dyDescent="0.25">
      <c r="A39" s="13" t="s">
        <v>49</v>
      </c>
      <c r="B39" s="14" t="s">
        <v>50</v>
      </c>
      <c r="C39" s="15">
        <v>876000</v>
      </c>
      <c r="D39" s="15">
        <v>145000</v>
      </c>
      <c r="E39" s="15">
        <v>144842.78</v>
      </c>
      <c r="F39" s="8">
        <f>IF(D39=0,0,(E39/D39)*100)</f>
        <v>99.891572413793099</v>
      </c>
      <c r="G39" s="2"/>
    </row>
    <row r="40" spans="1:7" x14ac:dyDescent="0.25">
      <c r="A40" s="13" t="s">
        <v>11</v>
      </c>
      <c r="B40" s="14" t="s">
        <v>12</v>
      </c>
      <c r="C40" s="15">
        <v>432005</v>
      </c>
      <c r="D40" s="15">
        <v>269219</v>
      </c>
      <c r="E40" s="15">
        <v>269216.78999999998</v>
      </c>
      <c r="F40" s="8">
        <f>IF(D40=0,0,(E40/D40)*100)</f>
        <v>99.999179106972377</v>
      </c>
      <c r="G40" s="2"/>
    </row>
    <row r="41" spans="1:7" x14ac:dyDescent="0.25">
      <c r="A41" s="13" t="s">
        <v>15</v>
      </c>
      <c r="B41" s="14" t="s">
        <v>16</v>
      </c>
      <c r="C41" s="15">
        <v>447963</v>
      </c>
      <c r="D41" s="15">
        <v>172291</v>
      </c>
      <c r="E41" s="15">
        <v>172290.54</v>
      </c>
      <c r="F41" s="8">
        <f>IF(D41=0,0,(E41/D41)*100)</f>
        <v>99.999733009849621</v>
      </c>
      <c r="G41" s="2"/>
    </row>
    <row r="42" spans="1:7" x14ac:dyDescent="0.25">
      <c r="A42" s="13" t="s">
        <v>17</v>
      </c>
      <c r="B42" s="14" t="s">
        <v>18</v>
      </c>
      <c r="C42" s="15">
        <v>42350</v>
      </c>
      <c r="D42" s="15">
        <v>14367</v>
      </c>
      <c r="E42" s="15">
        <v>14366.54</v>
      </c>
      <c r="F42" s="8">
        <f>IF(D42=0,0,(E42/D42)*100)</f>
        <v>99.996798218138792</v>
      </c>
      <c r="G42" s="2"/>
    </row>
    <row r="43" spans="1:7" x14ac:dyDescent="0.25">
      <c r="A43" s="13" t="s">
        <v>19</v>
      </c>
      <c r="B43" s="14" t="s">
        <v>20</v>
      </c>
      <c r="C43" s="15">
        <v>232899.4</v>
      </c>
      <c r="D43" s="15">
        <v>66072.399999999994</v>
      </c>
      <c r="E43" s="15">
        <v>66071.06</v>
      </c>
      <c r="F43" s="8">
        <f>IF(D43=0,0,(E43/D43)*100)</f>
        <v>99.997971921710132</v>
      </c>
      <c r="G43" s="2"/>
    </row>
    <row r="44" spans="1:7" x14ac:dyDescent="0.25">
      <c r="A44" s="13" t="s">
        <v>21</v>
      </c>
      <c r="B44" s="32" t="s">
        <v>22</v>
      </c>
      <c r="C44" s="15">
        <v>185764.6</v>
      </c>
      <c r="D44" s="15">
        <v>3722.6000000000058</v>
      </c>
      <c r="E44" s="15">
        <v>3722.4</v>
      </c>
      <c r="F44" s="8">
        <f>IF(D44=0,0,(E44/D44)*100)</f>
        <v>99.994627410949178</v>
      </c>
      <c r="G44" s="2"/>
    </row>
    <row r="45" spans="1:7" ht="22.8" x14ac:dyDescent="0.25">
      <c r="A45" s="13" t="s">
        <v>23</v>
      </c>
      <c r="B45" s="32" t="s">
        <v>24</v>
      </c>
      <c r="C45" s="15">
        <v>2100</v>
      </c>
      <c r="D45" s="15">
        <v>700</v>
      </c>
      <c r="E45" s="15">
        <v>0</v>
      </c>
      <c r="F45" s="8">
        <f>IF(D45=0,0,(E45/D45)*100)</f>
        <v>0</v>
      </c>
      <c r="G45" s="2"/>
    </row>
    <row r="46" spans="1:7" ht="29.4" customHeight="1" x14ac:dyDescent="0.25">
      <c r="A46" s="29" t="s">
        <v>51</v>
      </c>
      <c r="B46" s="30" t="s">
        <v>52</v>
      </c>
      <c r="C46" s="31">
        <v>6893769</v>
      </c>
      <c r="D46" s="31">
        <v>2185270</v>
      </c>
      <c r="E46" s="31">
        <v>2152624.44</v>
      </c>
      <c r="F46" s="8">
        <f>IF(D46=0,0,(E46/D46)*100)</f>
        <v>98.506108627309203</v>
      </c>
      <c r="G46" s="2"/>
    </row>
    <row r="47" spans="1:7" x14ac:dyDescent="0.25">
      <c r="A47" s="13" t="s">
        <v>5</v>
      </c>
      <c r="B47" s="14" t="s">
        <v>6</v>
      </c>
      <c r="C47" s="15">
        <v>4325946</v>
      </c>
      <c r="D47" s="15">
        <v>1385679</v>
      </c>
      <c r="E47" s="15">
        <v>1363235.08</v>
      </c>
      <c r="F47" s="8">
        <f>IF(D47=0,0,(E47/D47)*100)</f>
        <v>98.38029442605395</v>
      </c>
      <c r="G47" s="2"/>
    </row>
    <row r="48" spans="1:7" x14ac:dyDescent="0.25">
      <c r="A48" s="13" t="s">
        <v>7</v>
      </c>
      <c r="B48" s="14" t="s">
        <v>8</v>
      </c>
      <c r="C48" s="15">
        <v>1012364</v>
      </c>
      <c r="D48" s="15">
        <v>314905</v>
      </c>
      <c r="E48" s="15">
        <v>304709.28999999998</v>
      </c>
      <c r="F48" s="8">
        <f>IF(D48=0,0,(E48/D48)*100)</f>
        <v>96.762290214509122</v>
      </c>
      <c r="G48" s="2"/>
    </row>
    <row r="49" spans="1:7" x14ac:dyDescent="0.25">
      <c r="A49" s="13" t="s">
        <v>9</v>
      </c>
      <c r="B49" s="14" t="s">
        <v>10</v>
      </c>
      <c r="C49" s="15">
        <v>660907</v>
      </c>
      <c r="D49" s="15">
        <v>280881</v>
      </c>
      <c r="E49" s="15">
        <v>280880.5</v>
      </c>
      <c r="F49" s="8">
        <f>IF(D49=0,0,(E49/D49)*100)</f>
        <v>99.999821988671357</v>
      </c>
      <c r="G49" s="2"/>
    </row>
    <row r="50" spans="1:7" x14ac:dyDescent="0.25">
      <c r="A50" s="13" t="s">
        <v>47</v>
      </c>
      <c r="B50" s="14" t="s">
        <v>48</v>
      </c>
      <c r="C50" s="15">
        <v>19950</v>
      </c>
      <c r="D50" s="15">
        <v>9900</v>
      </c>
      <c r="E50" s="15">
        <v>9899.75</v>
      </c>
      <c r="F50" s="8">
        <f>IF(D50=0,0,(E50/D50)*100)</f>
        <v>99.99747474747474</v>
      </c>
      <c r="G50" s="2"/>
    </row>
    <row r="51" spans="1:7" x14ac:dyDescent="0.25">
      <c r="A51" s="13" t="s">
        <v>11</v>
      </c>
      <c r="B51" s="14" t="s">
        <v>12</v>
      </c>
      <c r="C51" s="15">
        <v>178383</v>
      </c>
      <c r="D51" s="15">
        <v>27513</v>
      </c>
      <c r="E51" s="15">
        <v>27512.799999999999</v>
      </c>
      <c r="F51" s="8">
        <f>IF(D51=0,0,(E51/D51)*100)</f>
        <v>99.999273070911926</v>
      </c>
      <c r="G51" s="2"/>
    </row>
    <row r="52" spans="1:7" x14ac:dyDescent="0.25">
      <c r="A52" s="13" t="s">
        <v>15</v>
      </c>
      <c r="B52" s="14" t="s">
        <v>16</v>
      </c>
      <c r="C52" s="15">
        <v>534751</v>
      </c>
      <c r="D52" s="15">
        <v>138207</v>
      </c>
      <c r="E52" s="15">
        <v>138206.41</v>
      </c>
      <c r="F52" s="8">
        <f>IF(D52=0,0,(E52/D52)*100)</f>
        <v>99.999573104111946</v>
      </c>
      <c r="G52" s="2"/>
    </row>
    <row r="53" spans="1:7" x14ac:dyDescent="0.25">
      <c r="A53" s="13" t="s">
        <v>17</v>
      </c>
      <c r="B53" s="14" t="s">
        <v>18</v>
      </c>
      <c r="C53" s="15">
        <v>24844</v>
      </c>
      <c r="D53" s="15">
        <v>7908</v>
      </c>
      <c r="E53" s="15">
        <v>7904.73</v>
      </c>
      <c r="F53" s="8">
        <f>IF(D53=0,0,(E53/D53)*100)</f>
        <v>99.958649468892261</v>
      </c>
      <c r="G53" s="2"/>
    </row>
    <row r="54" spans="1:7" x14ac:dyDescent="0.25">
      <c r="A54" s="13" t="s">
        <v>19</v>
      </c>
      <c r="B54" s="14" t="s">
        <v>20</v>
      </c>
      <c r="C54" s="15">
        <v>92911</v>
      </c>
      <c r="D54" s="15">
        <v>15936</v>
      </c>
      <c r="E54" s="15">
        <v>15935.28</v>
      </c>
      <c r="F54" s="8">
        <f>IF(D54=0,0,(E54/D54)*100)</f>
        <v>99.995481927710856</v>
      </c>
      <c r="G54" s="2"/>
    </row>
    <row r="55" spans="1:7" x14ac:dyDescent="0.25">
      <c r="A55" s="13" t="s">
        <v>21</v>
      </c>
      <c r="B55" s="14" t="s">
        <v>22</v>
      </c>
      <c r="C55" s="15">
        <v>38713</v>
      </c>
      <c r="D55" s="15">
        <v>4341</v>
      </c>
      <c r="E55" s="15">
        <v>4340.6000000000004</v>
      </c>
      <c r="F55" s="8">
        <f>IF(D55=0,0,(E55/D55)*100)</f>
        <v>99.99078553328728</v>
      </c>
      <c r="G55" s="2"/>
    </row>
    <row r="56" spans="1:7" ht="22.8" x14ac:dyDescent="0.25">
      <c r="A56" s="13" t="s">
        <v>23</v>
      </c>
      <c r="B56" s="32" t="s">
        <v>24</v>
      </c>
      <c r="C56" s="15">
        <v>5000</v>
      </c>
      <c r="D56" s="15">
        <v>0</v>
      </c>
      <c r="E56" s="15">
        <v>0</v>
      </c>
      <c r="F56" s="8">
        <f>IF(D56=0,0,(E56/D56)*100)</f>
        <v>0</v>
      </c>
      <c r="G56" s="2"/>
    </row>
    <row r="57" spans="1:7" ht="81.599999999999994" customHeight="1" x14ac:dyDescent="0.25">
      <c r="A57" s="29" t="s">
        <v>53</v>
      </c>
      <c r="B57" s="30" t="s">
        <v>54</v>
      </c>
      <c r="C57" s="31">
        <v>2604517</v>
      </c>
      <c r="D57" s="31">
        <v>1029311</v>
      </c>
      <c r="E57" s="31">
        <v>1027441</v>
      </c>
      <c r="F57" s="8">
        <f>IF(D57=0,0,(E57/D57)*100)</f>
        <v>99.818325073762935</v>
      </c>
      <c r="G57" s="2"/>
    </row>
    <row r="58" spans="1:7" x14ac:dyDescent="0.25">
      <c r="A58" s="13" t="s">
        <v>11</v>
      </c>
      <c r="B58" s="14" t="s">
        <v>12</v>
      </c>
      <c r="C58" s="15">
        <v>1000</v>
      </c>
      <c r="D58" s="15">
        <v>326</v>
      </c>
      <c r="E58" s="15">
        <v>232.11</v>
      </c>
      <c r="F58" s="8">
        <f>IF(D58=0,0,(E58/D58)*100)</f>
        <v>71.199386503067487</v>
      </c>
      <c r="G58" s="2"/>
    </row>
    <row r="59" spans="1:7" x14ac:dyDescent="0.25">
      <c r="A59" s="13" t="s">
        <v>37</v>
      </c>
      <c r="B59" s="14" t="s">
        <v>38</v>
      </c>
      <c r="C59" s="15">
        <v>2603517</v>
      </c>
      <c r="D59" s="15">
        <v>1028985</v>
      </c>
      <c r="E59" s="15">
        <v>1027208.89</v>
      </c>
      <c r="F59" s="8">
        <f>IF(D59=0,0,(E59/D59)*100)</f>
        <v>99.827392041672141</v>
      </c>
      <c r="G59" s="2"/>
    </row>
    <row r="60" spans="1:7" ht="29.4" customHeight="1" x14ac:dyDescent="0.25">
      <c r="A60" s="29" t="s">
        <v>55</v>
      </c>
      <c r="B60" s="30" t="s">
        <v>36</v>
      </c>
      <c r="C60" s="31">
        <v>689583</v>
      </c>
      <c r="D60" s="31">
        <v>197345</v>
      </c>
      <c r="E60" s="31">
        <v>195979.17</v>
      </c>
      <c r="F60" s="8">
        <f>IF(D60=0,0,(E60/D60)*100)</f>
        <v>99.307897337150692</v>
      </c>
      <c r="G60" s="2"/>
    </row>
    <row r="61" spans="1:7" x14ac:dyDescent="0.25">
      <c r="A61" s="13" t="s">
        <v>9</v>
      </c>
      <c r="B61" s="14" t="s">
        <v>10</v>
      </c>
      <c r="C61" s="15">
        <v>127078</v>
      </c>
      <c r="D61" s="15">
        <v>11310</v>
      </c>
      <c r="E61" s="15">
        <v>9945</v>
      </c>
      <c r="F61" s="8">
        <f>IF(D61=0,0,(E61/D61)*100)</f>
        <v>87.931034482758619</v>
      </c>
      <c r="G61" s="2"/>
    </row>
    <row r="62" spans="1:7" x14ac:dyDescent="0.25">
      <c r="A62" s="13" t="s">
        <v>11</v>
      </c>
      <c r="B62" s="14" t="s">
        <v>12</v>
      </c>
      <c r="C62" s="15">
        <v>25550</v>
      </c>
      <c r="D62" s="15">
        <v>5705</v>
      </c>
      <c r="E62" s="15">
        <v>5705</v>
      </c>
      <c r="F62" s="8">
        <f>IF(D62=0,0,(E62/D62)*100)</f>
        <v>100</v>
      </c>
      <c r="G62" s="2"/>
    </row>
    <row r="63" spans="1:7" x14ac:dyDescent="0.25">
      <c r="A63" s="13" t="s">
        <v>37</v>
      </c>
      <c r="B63" s="14" t="s">
        <v>38</v>
      </c>
      <c r="C63" s="15">
        <v>536955</v>
      </c>
      <c r="D63" s="15">
        <v>180330</v>
      </c>
      <c r="E63" s="15">
        <v>180329.17</v>
      </c>
      <c r="F63" s="8">
        <f>IF(D63=0,0,(E63/D63)*100)</f>
        <v>99.999539732712265</v>
      </c>
      <c r="G63" s="2"/>
    </row>
    <row r="64" spans="1:7" ht="19.8" customHeight="1" x14ac:dyDescent="0.25">
      <c r="A64" s="29" t="s">
        <v>56</v>
      </c>
      <c r="B64" s="30" t="s">
        <v>44</v>
      </c>
      <c r="C64" s="31">
        <v>91680</v>
      </c>
      <c r="D64" s="31">
        <v>43570</v>
      </c>
      <c r="E64" s="31">
        <v>43569</v>
      </c>
      <c r="F64" s="8">
        <f>IF(D64=0,0,(E64/D64)*100)</f>
        <v>99.997704842781729</v>
      </c>
      <c r="G64" s="2"/>
    </row>
    <row r="65" spans="1:7" x14ac:dyDescent="0.25">
      <c r="A65" s="13" t="s">
        <v>11</v>
      </c>
      <c r="B65" s="14" t="s">
        <v>12</v>
      </c>
      <c r="C65" s="15">
        <v>91680</v>
      </c>
      <c r="D65" s="15">
        <v>43570</v>
      </c>
      <c r="E65" s="15">
        <v>43569</v>
      </c>
      <c r="F65" s="8">
        <f>IF(D65=0,0,(E65/D65)*100)</f>
        <v>99.997704842781729</v>
      </c>
      <c r="G65" s="2"/>
    </row>
    <row r="66" spans="1:7" ht="15" customHeight="1" x14ac:dyDescent="0.25">
      <c r="A66" s="29" t="s">
        <v>57</v>
      </c>
      <c r="B66" s="30" t="s">
        <v>58</v>
      </c>
      <c r="C66" s="31">
        <v>13075130</v>
      </c>
      <c r="D66" s="31">
        <v>2835015</v>
      </c>
      <c r="E66" s="31">
        <v>2787912.13</v>
      </c>
      <c r="F66" s="8">
        <f>IF(D66=0,0,(E66/D66)*100)</f>
        <v>98.338531894892967</v>
      </c>
      <c r="G66" s="2"/>
    </row>
    <row r="67" spans="1:7" x14ac:dyDescent="0.25">
      <c r="A67" s="13" t="s">
        <v>9</v>
      </c>
      <c r="B67" s="14" t="s">
        <v>10</v>
      </c>
      <c r="C67" s="15">
        <v>38500</v>
      </c>
      <c r="D67" s="15">
        <v>0</v>
      </c>
      <c r="E67" s="15">
        <v>0</v>
      </c>
      <c r="F67" s="8">
        <f>IF(D67=0,0,(E67/D67)*100)</f>
        <v>0</v>
      </c>
      <c r="G67" s="2"/>
    </row>
    <row r="68" spans="1:7" x14ac:dyDescent="0.25">
      <c r="A68" s="13" t="s">
        <v>11</v>
      </c>
      <c r="B68" s="14" t="s">
        <v>12</v>
      </c>
      <c r="C68" s="15">
        <v>12591553</v>
      </c>
      <c r="D68" s="15">
        <v>2816180</v>
      </c>
      <c r="E68" s="15">
        <v>2773622.83</v>
      </c>
      <c r="F68" s="8">
        <f>IF(D68=0,0,(E68/D68)*100)</f>
        <v>98.488833455247899</v>
      </c>
      <c r="G68" s="2"/>
    </row>
    <row r="69" spans="1:7" x14ac:dyDescent="0.25">
      <c r="A69" s="13" t="s">
        <v>17</v>
      </c>
      <c r="B69" s="14" t="s">
        <v>18</v>
      </c>
      <c r="C69" s="15">
        <v>66412</v>
      </c>
      <c r="D69" s="15">
        <v>4687</v>
      </c>
      <c r="E69" s="15">
        <v>169.36</v>
      </c>
      <c r="F69" s="8">
        <f>IF(D69=0,0,(E69/D69)*100)</f>
        <v>3.6133987625346706</v>
      </c>
      <c r="G69" s="2"/>
    </row>
    <row r="70" spans="1:7" x14ac:dyDescent="0.25">
      <c r="A70" s="13" t="s">
        <v>19</v>
      </c>
      <c r="B70" s="14" t="s">
        <v>20</v>
      </c>
      <c r="C70" s="15">
        <v>73920</v>
      </c>
      <c r="D70" s="15">
        <v>11591.55</v>
      </c>
      <c r="E70" s="15">
        <v>11590.58</v>
      </c>
      <c r="F70" s="8">
        <f>IF(D70=0,0,(E70/D70)*100)</f>
        <v>99.991631835259312</v>
      </c>
      <c r="G70" s="2"/>
    </row>
    <row r="71" spans="1:7" x14ac:dyDescent="0.25">
      <c r="A71" s="13" t="s">
        <v>59</v>
      </c>
      <c r="B71" s="14" t="s">
        <v>60</v>
      </c>
      <c r="C71" s="15">
        <v>304745</v>
      </c>
      <c r="D71" s="15">
        <v>2556.4499999999971</v>
      </c>
      <c r="E71" s="15">
        <v>2529.36</v>
      </c>
      <c r="F71" s="8">
        <f>IF(D71=0,0,(E71/D71)*100)</f>
        <v>98.940327407146739</v>
      </c>
      <c r="G71" s="2"/>
    </row>
    <row r="72" spans="1:7" ht="28.8" customHeight="1" x14ac:dyDescent="0.25">
      <c r="A72" s="29" t="s">
        <v>61</v>
      </c>
      <c r="B72" s="30" t="s">
        <v>62</v>
      </c>
      <c r="C72" s="31">
        <v>14994</v>
      </c>
      <c r="D72" s="31">
        <v>0</v>
      </c>
      <c r="E72" s="31">
        <v>0</v>
      </c>
      <c r="F72" s="8">
        <f>IF(D72=0,0,(E72/D72)*100)</f>
        <v>0</v>
      </c>
      <c r="G72" s="2"/>
    </row>
    <row r="73" spans="1:7" x14ac:dyDescent="0.25">
      <c r="A73" s="13" t="s">
        <v>15</v>
      </c>
      <c r="B73" s="14" t="s">
        <v>16</v>
      </c>
      <c r="C73" s="15">
        <v>7400</v>
      </c>
      <c r="D73" s="15">
        <v>0</v>
      </c>
      <c r="E73" s="15">
        <v>0</v>
      </c>
      <c r="F73" s="8">
        <f>IF(D73=0,0,(E73/D73)*100)</f>
        <v>0</v>
      </c>
      <c r="G73" s="2"/>
    </row>
    <row r="74" spans="1:7" x14ac:dyDescent="0.25">
      <c r="A74" s="13" t="s">
        <v>59</v>
      </c>
      <c r="B74" s="14" t="s">
        <v>60</v>
      </c>
      <c r="C74" s="15">
        <v>794</v>
      </c>
      <c r="D74" s="15">
        <v>0</v>
      </c>
      <c r="E74" s="15">
        <v>0</v>
      </c>
      <c r="F74" s="8">
        <f>IF(D74=0,0,(E74/D74)*100)</f>
        <v>0</v>
      </c>
      <c r="G74" s="2"/>
    </row>
    <row r="75" spans="1:7" x14ac:dyDescent="0.25">
      <c r="A75" s="13" t="s">
        <v>21</v>
      </c>
      <c r="B75" s="14" t="s">
        <v>22</v>
      </c>
      <c r="C75" s="15">
        <v>6800</v>
      </c>
      <c r="D75" s="15">
        <v>0</v>
      </c>
      <c r="E75" s="15">
        <v>0</v>
      </c>
      <c r="F75" s="8">
        <f>IF(D75=0,0,(E75/D75)*100)</f>
        <v>0</v>
      </c>
      <c r="G75" s="2"/>
    </row>
    <row r="76" spans="1:7" ht="30" customHeight="1" x14ac:dyDescent="0.25">
      <c r="A76" s="29" t="s">
        <v>63</v>
      </c>
      <c r="B76" s="30" t="s">
        <v>64</v>
      </c>
      <c r="C76" s="31">
        <v>10920</v>
      </c>
      <c r="D76" s="31">
        <v>0</v>
      </c>
      <c r="E76" s="31">
        <v>0</v>
      </c>
      <c r="F76" s="8">
        <f>IF(D76=0,0,(E76/D76)*100)</f>
        <v>0</v>
      </c>
      <c r="G76" s="2"/>
    </row>
    <row r="77" spans="1:7" x14ac:dyDescent="0.25">
      <c r="A77" s="13" t="s">
        <v>11</v>
      </c>
      <c r="B77" s="14" t="s">
        <v>12</v>
      </c>
      <c r="C77" s="15">
        <v>6000</v>
      </c>
      <c r="D77" s="15">
        <v>0</v>
      </c>
      <c r="E77" s="15">
        <v>0</v>
      </c>
      <c r="F77" s="8">
        <f>IF(D77=0,0,(E77/D77)*100)</f>
        <v>0</v>
      </c>
      <c r="G77" s="2"/>
    </row>
    <row r="78" spans="1:7" x14ac:dyDescent="0.25">
      <c r="A78" s="13" t="s">
        <v>25</v>
      </c>
      <c r="B78" s="14" t="s">
        <v>26</v>
      </c>
      <c r="C78" s="15">
        <v>4920</v>
      </c>
      <c r="D78" s="15">
        <v>0</v>
      </c>
      <c r="E78" s="15">
        <v>0</v>
      </c>
      <c r="F78" s="8">
        <f>IF(D78=0,0,(E78/D78)*100)</f>
        <v>0</v>
      </c>
      <c r="G78" s="2"/>
    </row>
    <row r="79" spans="1:7" x14ac:dyDescent="0.25">
      <c r="A79" s="29" t="s">
        <v>65</v>
      </c>
      <c r="B79" s="30" t="s">
        <v>66</v>
      </c>
      <c r="C79" s="31">
        <v>500000</v>
      </c>
      <c r="D79" s="31">
        <v>0</v>
      </c>
      <c r="E79" s="31">
        <v>0</v>
      </c>
      <c r="F79" s="8">
        <f>IF(D79=0,0,(E79/D79)*100)</f>
        <v>0</v>
      </c>
      <c r="G79" s="2"/>
    </row>
    <row r="80" spans="1:7" x14ac:dyDescent="0.25">
      <c r="A80" s="13" t="s">
        <v>67</v>
      </c>
      <c r="B80" s="14" t="s">
        <v>68</v>
      </c>
      <c r="C80" s="15">
        <v>500000</v>
      </c>
      <c r="D80" s="15">
        <v>0</v>
      </c>
      <c r="E80" s="15">
        <v>0</v>
      </c>
      <c r="F80" s="8">
        <f>IF(D80=0,0,(E80/D80)*100)</f>
        <v>0</v>
      </c>
      <c r="G80" s="2"/>
    </row>
    <row r="81" spans="1:79" x14ac:dyDescent="0.25">
      <c r="A81" s="29" t="s">
        <v>69</v>
      </c>
      <c r="B81" s="30" t="s">
        <v>70</v>
      </c>
      <c r="C81" s="31">
        <v>105792809</v>
      </c>
      <c r="D81" s="31">
        <v>35345718</v>
      </c>
      <c r="E81" s="31">
        <v>35249956.07</v>
      </c>
      <c r="F81" s="8">
        <f>IF(D81=0,0,(E81/D81)*100)</f>
        <v>99.729070633110354</v>
      </c>
      <c r="G81" s="2"/>
    </row>
    <row r="83" spans="1:79" s="18" customFormat="1" ht="24" customHeight="1" x14ac:dyDescent="0.3">
      <c r="A83" s="19" t="s">
        <v>75</v>
      </c>
      <c r="B83" s="19"/>
      <c r="C83" s="19"/>
      <c r="D83" s="19"/>
      <c r="E83" s="19"/>
      <c r="F83" s="19"/>
      <c r="G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</row>
    <row r="84" spans="1:79" s="18" customFormat="1" ht="54" customHeight="1" x14ac:dyDescent="0.25">
      <c r="A84" s="22" t="s">
        <v>0</v>
      </c>
      <c r="B84" s="22" t="s">
        <v>1</v>
      </c>
      <c r="C84" s="23" t="s">
        <v>76</v>
      </c>
      <c r="D84" s="23" t="s">
        <v>77</v>
      </c>
      <c r="E84" s="23" t="s">
        <v>78</v>
      </c>
      <c r="F84" s="23" t="s">
        <v>79</v>
      </c>
      <c r="G84" s="24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</row>
    <row r="85" spans="1:79" ht="46.2" customHeight="1" x14ac:dyDescent="0.25">
      <c r="A85" s="29" t="s">
        <v>3</v>
      </c>
      <c r="B85" s="30" t="s">
        <v>4</v>
      </c>
      <c r="C85" s="31">
        <v>237900</v>
      </c>
      <c r="D85" s="31">
        <v>27600</v>
      </c>
      <c r="E85" s="31">
        <v>27600</v>
      </c>
      <c r="F85" s="16">
        <v>100</v>
      </c>
      <c r="G85" s="12"/>
    </row>
    <row r="86" spans="1:79" ht="29.4" customHeight="1" x14ac:dyDescent="0.25">
      <c r="A86" s="13" t="s">
        <v>71</v>
      </c>
      <c r="B86" s="14" t="s">
        <v>72</v>
      </c>
      <c r="C86" s="15">
        <v>237900</v>
      </c>
      <c r="D86" s="15">
        <v>27600</v>
      </c>
      <c r="E86" s="15">
        <v>27600</v>
      </c>
      <c r="F86" s="16">
        <v>100</v>
      </c>
      <c r="G86" s="12"/>
    </row>
    <row r="87" spans="1:79" ht="15" customHeight="1" x14ac:dyDescent="0.25">
      <c r="A87" s="29" t="s">
        <v>43</v>
      </c>
      <c r="B87" s="30" t="s">
        <v>44</v>
      </c>
      <c r="C87" s="31">
        <v>74500</v>
      </c>
      <c r="D87" s="31">
        <v>74500</v>
      </c>
      <c r="E87" s="31">
        <v>74500</v>
      </c>
      <c r="F87" s="16">
        <v>100</v>
      </c>
      <c r="G87" s="12"/>
    </row>
    <row r="88" spans="1:79" ht="31.2" customHeight="1" x14ac:dyDescent="0.25">
      <c r="A88" s="13" t="s">
        <v>71</v>
      </c>
      <c r="B88" s="14" t="s">
        <v>72</v>
      </c>
      <c r="C88" s="15">
        <v>74500</v>
      </c>
      <c r="D88" s="15">
        <v>74500</v>
      </c>
      <c r="E88" s="15">
        <v>74500</v>
      </c>
      <c r="F88" s="16">
        <v>100</v>
      </c>
      <c r="G88" s="12"/>
    </row>
    <row r="89" spans="1:79" ht="16.2" customHeight="1" x14ac:dyDescent="0.25">
      <c r="A89" s="29" t="s">
        <v>57</v>
      </c>
      <c r="B89" s="30" t="s">
        <v>58</v>
      </c>
      <c r="C89" s="31">
        <v>3103000</v>
      </c>
      <c r="D89" s="31">
        <v>0</v>
      </c>
      <c r="E89" s="31">
        <v>0</v>
      </c>
      <c r="F89" s="16">
        <v>0</v>
      </c>
      <c r="G89" s="12"/>
    </row>
    <row r="90" spans="1:79" ht="33" customHeight="1" x14ac:dyDescent="0.25">
      <c r="A90" s="13" t="s">
        <v>71</v>
      </c>
      <c r="B90" s="14" t="s">
        <v>72</v>
      </c>
      <c r="C90" s="15">
        <v>3103000</v>
      </c>
      <c r="D90" s="15">
        <v>0</v>
      </c>
      <c r="E90" s="15">
        <v>0</v>
      </c>
      <c r="F90" s="16">
        <v>0</v>
      </c>
      <c r="G90" s="12"/>
    </row>
    <row r="91" spans="1:79" ht="17.399999999999999" customHeight="1" x14ac:dyDescent="0.25">
      <c r="A91" s="29" t="s">
        <v>69</v>
      </c>
      <c r="B91" s="30" t="s">
        <v>70</v>
      </c>
      <c r="C91" s="31">
        <v>3415400</v>
      </c>
      <c r="D91" s="31">
        <v>102100</v>
      </c>
      <c r="E91" s="31">
        <v>102100</v>
      </c>
      <c r="F91" s="16">
        <v>100</v>
      </c>
      <c r="G91" s="12"/>
    </row>
    <row r="94" spans="1:79" s="18" customFormat="1" ht="18" customHeight="1" x14ac:dyDescent="0.3">
      <c r="A94" s="9" t="s">
        <v>73</v>
      </c>
      <c r="B94" s="9"/>
      <c r="C94" s="10"/>
      <c r="D94" s="17" t="s">
        <v>74</v>
      </c>
    </row>
  </sheetData>
  <mergeCells count="4">
    <mergeCell ref="A83:F83"/>
    <mergeCell ref="A1:B1"/>
    <mergeCell ref="A2:F2"/>
    <mergeCell ref="A3:F3"/>
  </mergeCells>
  <conditionalFormatting sqref="A32:A33">
    <cfRule type="expression" dxfId="36" priority="48" stopIfTrue="1">
      <formula>#REF!=1</formula>
    </cfRule>
  </conditionalFormatting>
  <conditionalFormatting sqref="B32:B33">
    <cfRule type="expression" dxfId="35" priority="49" stopIfTrue="1">
      <formula>#REF!=1</formula>
    </cfRule>
  </conditionalFormatting>
  <conditionalFormatting sqref="C32:C33">
    <cfRule type="expression" dxfId="34" priority="51" stopIfTrue="1">
      <formula>#REF!=1</formula>
    </cfRule>
  </conditionalFormatting>
  <conditionalFormatting sqref="D32:D33">
    <cfRule type="expression" dxfId="33" priority="52" stopIfTrue="1">
      <formula>#REF!=1</formula>
    </cfRule>
  </conditionalFormatting>
  <conditionalFormatting sqref="E32:E33">
    <cfRule type="expression" dxfId="32" priority="53" stopIfTrue="1">
      <formula>#REF!=1</formula>
    </cfRule>
  </conditionalFormatting>
  <conditionalFormatting sqref="F5:F81 F85:F89">
    <cfRule type="expression" dxfId="31" priority="60" stopIfTrue="1">
      <formula>#REF!=1</formula>
    </cfRule>
  </conditionalFormatting>
  <conditionalFormatting sqref="A83">
    <cfRule type="expression" dxfId="30" priority="26" stopIfTrue="1">
      <formula>#REF!=1</formula>
    </cfRule>
  </conditionalFormatting>
  <conditionalFormatting sqref="B83">
    <cfRule type="expression" dxfId="29" priority="27" stopIfTrue="1">
      <formula>#REF!=1</formula>
    </cfRule>
  </conditionalFormatting>
  <conditionalFormatting sqref="C83">
    <cfRule type="expression" dxfId="28" priority="28" stopIfTrue="1">
      <formula>#REF!=1</formula>
    </cfRule>
  </conditionalFormatting>
  <conditionalFormatting sqref="D83">
    <cfRule type="expression" dxfId="27" priority="29" stopIfTrue="1">
      <formula>#REF!=1</formula>
    </cfRule>
  </conditionalFormatting>
  <conditionalFormatting sqref="E83">
    <cfRule type="expression" dxfId="26" priority="30" stopIfTrue="1">
      <formula>#REF!=1</formula>
    </cfRule>
  </conditionalFormatting>
  <conditionalFormatting sqref="F83">
    <cfRule type="expression" dxfId="25" priority="31" stopIfTrue="1">
      <formula>#REF!=1</formula>
    </cfRule>
  </conditionalFormatting>
  <conditionalFormatting sqref="A5:A16 A18 A20:A31">
    <cfRule type="expression" dxfId="24" priority="21" stopIfTrue="1">
      <formula>#REF!=1</formula>
    </cfRule>
  </conditionalFormatting>
  <conditionalFormatting sqref="B18 B20:B31 B5:B16">
    <cfRule type="expression" dxfId="23" priority="22" stopIfTrue="1">
      <formula>#REF!=1</formula>
    </cfRule>
  </conditionalFormatting>
  <conditionalFormatting sqref="C5:C16 C18 C20:C31">
    <cfRule type="expression" dxfId="22" priority="23" stopIfTrue="1">
      <formula>#REF!=1</formula>
    </cfRule>
  </conditionalFormatting>
  <conditionalFormatting sqref="D5:D16 D18 D20:D31">
    <cfRule type="expression" dxfId="21" priority="24" stopIfTrue="1">
      <formula>#REF!=1</formula>
    </cfRule>
  </conditionalFormatting>
  <conditionalFormatting sqref="E5:E16 E18 E20:E31">
    <cfRule type="expression" dxfId="20" priority="25" stopIfTrue="1">
      <formula>#REF!=1</formula>
    </cfRule>
  </conditionalFormatting>
  <conditionalFormatting sqref="A17">
    <cfRule type="expression" dxfId="19" priority="16" stopIfTrue="1">
      <formula>#REF!=1</formula>
    </cfRule>
  </conditionalFormatting>
  <conditionalFormatting sqref="B17">
    <cfRule type="expression" dxfId="18" priority="17" stopIfTrue="1">
      <formula>#REF!=1</formula>
    </cfRule>
  </conditionalFormatting>
  <conditionalFormatting sqref="C17">
    <cfRule type="expression" dxfId="17" priority="18" stopIfTrue="1">
      <formula>#REF!=1</formula>
    </cfRule>
  </conditionalFormatting>
  <conditionalFormatting sqref="D17">
    <cfRule type="expression" dxfId="16" priority="19" stopIfTrue="1">
      <formula>#REF!=1</formula>
    </cfRule>
  </conditionalFormatting>
  <conditionalFormatting sqref="E17">
    <cfRule type="expression" dxfId="15" priority="20" stopIfTrue="1">
      <formula>#REF!=1</formula>
    </cfRule>
  </conditionalFormatting>
  <conditionalFormatting sqref="A19">
    <cfRule type="expression" dxfId="14" priority="11" stopIfTrue="1">
      <formula>#REF!=1</formula>
    </cfRule>
  </conditionalFormatting>
  <conditionalFormatting sqref="B19">
    <cfRule type="expression" dxfId="13" priority="12" stopIfTrue="1">
      <formula>#REF!=1</formula>
    </cfRule>
  </conditionalFormatting>
  <conditionalFormatting sqref="C19">
    <cfRule type="expression" dxfId="12" priority="13" stopIfTrue="1">
      <formula>#REF!=1</formula>
    </cfRule>
  </conditionalFormatting>
  <conditionalFormatting sqref="D19">
    <cfRule type="expression" dxfId="11" priority="14" stopIfTrue="1">
      <formula>#REF!=1</formula>
    </cfRule>
  </conditionalFormatting>
  <conditionalFormatting sqref="E19">
    <cfRule type="expression" dxfId="10" priority="15" stopIfTrue="1">
      <formula>#REF!=1</formula>
    </cfRule>
  </conditionalFormatting>
  <conditionalFormatting sqref="A34:A81">
    <cfRule type="expression" dxfId="9" priority="6" stopIfTrue="1">
      <formula>#REF!=1</formula>
    </cfRule>
  </conditionalFormatting>
  <conditionalFormatting sqref="B34:B81">
    <cfRule type="expression" dxfId="8" priority="7" stopIfTrue="1">
      <formula>#REF!=1</formula>
    </cfRule>
  </conditionalFormatting>
  <conditionalFormatting sqref="C34:C81">
    <cfRule type="expression" dxfId="7" priority="8" stopIfTrue="1">
      <formula>#REF!=1</formula>
    </cfRule>
  </conditionalFormatting>
  <conditionalFormatting sqref="D34:D81">
    <cfRule type="expression" dxfId="6" priority="9" stopIfTrue="1">
      <formula>#REF!=1</formula>
    </cfRule>
  </conditionalFormatting>
  <conditionalFormatting sqref="E34:E81">
    <cfRule type="expression" dxfId="5" priority="10" stopIfTrue="1">
      <formula>#REF!=1</formula>
    </cfRule>
  </conditionalFormatting>
  <conditionalFormatting sqref="A85:A90">
    <cfRule type="expression" dxfId="4" priority="1" stopIfTrue="1">
      <formula>#REF!=1</formula>
    </cfRule>
  </conditionalFormatting>
  <conditionalFormatting sqref="B85:B90">
    <cfRule type="expression" dxfId="3" priority="2" stopIfTrue="1">
      <formula>#REF!=1</formula>
    </cfRule>
  </conditionalFormatting>
  <conditionalFormatting sqref="C85:C90">
    <cfRule type="expression" dxfId="2" priority="3" stopIfTrue="1">
      <formula>#REF!=1</formula>
    </cfRule>
  </conditionalFormatting>
  <conditionalFormatting sqref="D85:D90">
    <cfRule type="expression" dxfId="1" priority="4" stopIfTrue="1">
      <formula>#REF!=1</formula>
    </cfRule>
  </conditionalFormatting>
  <conditionalFormatting sqref="E85:E90">
    <cfRule type="expression" dxfId="0" priority="5" stopIfTrue="1">
      <formula>#REF!=1</formula>
    </cfRule>
  </conditionalFormatting>
  <pageMargins left="0.38" right="0.31496062992125984" top="0.39370078740157483" bottom="0.39370078740157483" header="0" footer="0"/>
  <pageSetup paperSize="9" scale="86" fitToHeight="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analiz_vd0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2023-05-02T09:09:48Z</cp:lastPrinted>
  <dcterms:created xsi:type="dcterms:W3CDTF">2023-05-02T08:28:39Z</dcterms:created>
  <dcterms:modified xsi:type="dcterms:W3CDTF">2023-05-02T09:09:53Z</dcterms:modified>
</cp:coreProperties>
</file>