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</calcChain>
</file>

<file path=xl/sharedStrings.xml><?xml version="1.0" encoding="utf-8"?>
<sst xmlns="http://schemas.openxmlformats.org/spreadsheetml/2006/main" count="186" uniqueCount="82">
  <si>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</si>
  <si>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</si>
  <si>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</si>
  <si>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</si>
  <si>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</si>
  <si>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</si>
  <si>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</si>
  <si>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</si>
  <si>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</si>
  <si>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</si>
  <si>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</si>
  <si>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</si>
  <si>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</si>
  <si>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</si>
  <si>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</si>
  <si>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</si>
  <si>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</si>
  <si>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</si>
  <si>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</si>
  <si>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</si>
  <si>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</si>
  <si>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</si>
  <si>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</si>
  <si>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</si>
  <si>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</si>
  <si>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</si>
  <si>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</si>
  <si>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</si>
  <si>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</si>
  <si>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</si>
  <si>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</si>
  <si>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</si>
  <si>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</si>
  <si>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</si>
  <si>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</si>
  <si>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</si>
  <si>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</si>
  <si>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</si>
  <si>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</si>
  <si>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</si>
  <si>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</si>
  <si>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</si>
  <si>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</si>
  <si>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</si>
  <si>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</si>
  <si>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</si>
  <si>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</si>
  <si>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</si>
  <si>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</si>
  <si>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</si>
  <si>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</si>
  <si>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</si>
  <si>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</si>
  <si>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</si>
  <si>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</si>
  <si>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</si>
  <si>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</si>
  <si>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</si>
  <si>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</si>
  <si>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</si>
  <si>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</si>
  <si>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</si>
  <si>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</si>
  <si>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</si>
  <si>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</si>
  <si>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</si>
  <si>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</si>
  <si>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</si>
  <si>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</si>
  <si>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</si>
  <si>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</si>
  <si>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</si>
  <si>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</si>
  <si>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</si>
  <si>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</si>
  <si>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</si>
  <si>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березень 2023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</si>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</sst>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0" fillId="0" borderId="0" xfId="0" applyFill="1"/>
    <xf numFmtId="0" fontId="5" fillId="0" borderId="0" xfId="3" applyFill="1"/>
    <xf numFmtId="0" fontId="5" fillId="0" borderId="0" xfId="3"/>
    <xf numFmtId="0" fontId="3" fillId="0" borderId="0" xfId="2" applyFont="1" applyFill="1" applyAlignment="1">
      <alignment horizontal="center"/>
    </xf>
    <xf numFmtId="0" fontId="4" fillId="3" borderId="1" xfId="3" applyFont="1" applyFill="1" applyBorder="1" applyAlignment="1">
      <alignment vertical="center" wrapText="1"/>
    </xf>
    <xf numFmtId="0" fontId="4" fillId="3" borderId="1" xfId="3" applyFont="1" applyFill="1" applyBorder="1" applyAlignment="1">
      <alignment horizontal="center" vertical="center"/>
    </xf>
    <xf numFmtId="0" fontId="0" fillId="0" borderId="0" xfId="0"/>
    <xf numFmtId="0" fontId="5" fillId="0" borderId="0" xfId="3"/>
    <xf numFmtId="4" fontId="5" fillId="0" borderId="0" xfId="3" applyNumberFormat="1" applyAlignment="1">
      <alignment vertical="center"/>
    </xf>
    <xf numFmtId="0" fontId="5" fillId="0" borderId="1" xfId="3" applyBorder="1" applyAlignment="1">
      <alignment horizontal="center" vertical="center"/>
    </xf>
    <xf numFmtId="0" fontId="5" fillId="0" borderId="1" xfId="3" applyBorder="1" applyAlignment="1">
      <alignment vertical="center" wrapText="1"/>
    </xf>
    <xf numFmtId="4" fontId="5" fillId="0" borderId="1" xfId="3" applyNumberFormat="1" applyBorder="1" applyAlignment="1">
      <alignment vertical="center"/>
    </xf>
    <xf numFmtId="4" fontId="4" fillId="2" borderId="1" xfId="3" applyNumberFormat="1" applyFont="1" applyFill="1" applyBorder="1" applyAlignment="1">
      <alignment vertical="center"/>
    </xf>
    <xf numFmtId="4" fontId="4" fillId="3" borderId="1" xfId="3" applyNumberFormat="1" applyFont="1" applyFill="1" applyBorder="1" applyAlignment="1">
      <alignment vertical="center"/>
    </xf>
    <xf numFmtId="0" fontId="5" fillId="0" borderId="0" xfId="3" applyFont="1" applyAlignment="1"/>
    <xf numFmtId="0" fontId="5" fillId="0" borderId="0" xfId="3" applyFont="1"/>
    <xf numFmtId="0" fontId="7" fillId="0" borderId="1" xfId="1" applyFont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3"/>
  <sheetViews>
    <sheetView tabSelected="1" topLeftCell="A76" workbookViewId="0">
      <selection activeCell="E93" sqref="E93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9" t="s">
        <v>71</v>
      </c>
      <c r="B1" s="9"/>
      <c r="C1"/>
      <c r="D1"/>
      <c r="E1"/>
      <c r="F1"/>
      <c r="G1"/>
    </row>
    <row r="2" spans="1:7" ht="58.2" customHeight="1" x14ac:dyDescent="0.3">
      <c r="A2" s="10" t="s">
        <v>76</v>
      </c>
      <c r="B2" s="10"/>
      <c r="C2" s="10"/>
      <c r="D2" s="10"/>
      <c r="E2" s="10"/>
      <c r="F2" s="10"/>
      <c r="G2"/>
    </row>
    <row r="3" spans="1:7" ht="13.8" x14ac:dyDescent="0.3">
      <c r="A3" s="11" t="s">
        <v>2</v>
      </c>
      <c r="B3" s="11"/>
      <c r="C3" s="11"/>
      <c r="D3" s="11"/>
      <c r="E3" s="11"/>
      <c r="F3" s="11"/>
      <c r="G3"/>
    </row>
    <row r="4" spans="1:7" ht="54" customHeight="1" x14ac:dyDescent="0.25">
      <c r="A4" s="12" t="s">
        <v>0</v>
      </c>
      <c r="B4" s="12" t="s">
        <v>1</v>
      </c>
      <c r="C4" s="13" t="s">
        <v>72</v>
      </c>
      <c r="D4" s="13" t="s">
        <v>73</v>
      </c>
      <c r="E4" s="13" t="s">
        <v>74</v>
      </c>
      <c r="F4" s="13" t="s">
        <v>75</v>
      </c>
      <c r="G4" s="14"/>
    </row>
    <row r="5" spans="1:7" ht="48" customHeight="1" x14ac:dyDescent="0.25">
      <c r="A5" s="15" t="s">
        <v>3</v>
      </c>
      <c r="B5" s="16" t="s">
        <v>4</v>
      </c>
      <c r="C5" s="17">
        <v>50986604</v>
      </c>
      <c r="D5" s="17">
        <v>14582252</v>
      </c>
      <c r="E5" s="17">
        <v>14579094.420000002</v>
      </c>
      <c r="F5" s="8">
        <f>IF(D5=0,0,(E5/D5)*100)</f>
        <v>99.978346417274935</v>
      </c>
      <c r="G5" s="2"/>
    </row>
    <row r="6" spans="1:7" x14ac:dyDescent="0.25">
      <c r="A6" s="5" t="s">
        <v>5</v>
      </c>
      <c r="B6" s="6" t="s">
        <v>6</v>
      </c>
      <c r="C6" s="7">
        <v>37315555</v>
      </c>
      <c r="D6" s="7">
        <v>11040747</v>
      </c>
      <c r="E6" s="7">
        <v>11040508.310000001</v>
      </c>
      <c r="F6" s="8">
        <f>IF(D6=0,0,(E6/D6)*100)</f>
        <v>99.997838099179347</v>
      </c>
      <c r="G6" s="2"/>
    </row>
    <row r="7" spans="1:7" x14ac:dyDescent="0.25">
      <c r="A7" s="5" t="s">
        <v>7</v>
      </c>
      <c r="B7" s="6" t="s">
        <v>8</v>
      </c>
      <c r="C7" s="7">
        <v>8209422</v>
      </c>
      <c r="D7" s="7">
        <v>2385287</v>
      </c>
      <c r="E7" s="7">
        <v>2385286.39</v>
      </c>
      <c r="F7" s="8">
        <f>IF(D7=0,0,(E7/D7)*100)</f>
        <v>99.999974426557486</v>
      </c>
      <c r="G7" s="2"/>
    </row>
    <row r="8" spans="1:7" x14ac:dyDescent="0.25">
      <c r="A8" s="5" t="s">
        <v>9</v>
      </c>
      <c r="B8" s="6" t="s">
        <v>10</v>
      </c>
      <c r="C8" s="7">
        <v>444971</v>
      </c>
      <c r="D8" s="7">
        <v>330471</v>
      </c>
      <c r="E8" s="7">
        <v>330144.59999999998</v>
      </c>
      <c r="F8" s="8">
        <f>IF(D8=0,0,(E8/D8)*100)</f>
        <v>99.901231878137565</v>
      </c>
      <c r="G8" s="2"/>
    </row>
    <row r="9" spans="1:7" x14ac:dyDescent="0.25">
      <c r="A9" s="5" t="s">
        <v>11</v>
      </c>
      <c r="B9" s="6" t="s">
        <v>12</v>
      </c>
      <c r="C9" s="7">
        <v>2451019</v>
      </c>
      <c r="D9" s="7">
        <v>394587</v>
      </c>
      <c r="E9" s="7">
        <v>392547.05</v>
      </c>
      <c r="F9" s="8">
        <f>IF(D9=0,0,(E9/D9)*100)</f>
        <v>99.483016419699581</v>
      </c>
      <c r="G9" s="2"/>
    </row>
    <row r="10" spans="1:7" x14ac:dyDescent="0.25">
      <c r="A10" s="5" t="s">
        <v>13</v>
      </c>
      <c r="B10" s="6" t="s">
        <v>14</v>
      </c>
      <c r="C10" s="7">
        <v>5500</v>
      </c>
      <c r="D10" s="7">
        <v>550</v>
      </c>
      <c r="E10" s="7">
        <v>0</v>
      </c>
      <c r="F10" s="8">
        <f>IF(D10=0,0,(E10/D10)*100)</f>
        <v>0</v>
      </c>
      <c r="G10" s="2"/>
    </row>
    <row r="11" spans="1:7" x14ac:dyDescent="0.25">
      <c r="A11" s="5" t="s">
        <v>15</v>
      </c>
      <c r="B11" s="6" t="s">
        <v>16</v>
      </c>
      <c r="C11" s="7">
        <v>1558132</v>
      </c>
      <c r="D11" s="7">
        <v>322680</v>
      </c>
      <c r="E11" s="7">
        <v>322679.19</v>
      </c>
      <c r="F11" s="8">
        <f>IF(D11=0,0,(E11/D11)*100)</f>
        <v>99.999748977314979</v>
      </c>
      <c r="G11" s="2"/>
    </row>
    <row r="12" spans="1:7" x14ac:dyDescent="0.25">
      <c r="A12" s="5" t="s">
        <v>17</v>
      </c>
      <c r="B12" s="6" t="s">
        <v>18</v>
      </c>
      <c r="C12" s="7">
        <v>45076</v>
      </c>
      <c r="D12" s="7">
        <v>5311</v>
      </c>
      <c r="E12" s="7">
        <v>5310.88</v>
      </c>
      <c r="F12" s="8">
        <f>IF(D12=0,0,(E12/D12)*100)</f>
        <v>99.997740538504985</v>
      </c>
      <c r="G12" s="2"/>
    </row>
    <row r="13" spans="1:7" x14ac:dyDescent="0.25">
      <c r="A13" s="5" t="s">
        <v>19</v>
      </c>
      <c r="B13" s="6" t="s">
        <v>20</v>
      </c>
      <c r="C13" s="7">
        <v>901127</v>
      </c>
      <c r="D13" s="7">
        <v>96295</v>
      </c>
      <c r="E13" s="7">
        <v>96294.81</v>
      </c>
      <c r="F13" s="8">
        <f>IF(D13=0,0,(E13/D13)*100)</f>
        <v>99.999802689651588</v>
      </c>
      <c r="G13" s="2"/>
    </row>
    <row r="14" spans="1:7" x14ac:dyDescent="0.25">
      <c r="A14" s="5" t="s">
        <v>21</v>
      </c>
      <c r="B14" s="6" t="s">
        <v>22</v>
      </c>
      <c r="C14" s="7">
        <v>38802</v>
      </c>
      <c r="D14" s="7">
        <v>3600</v>
      </c>
      <c r="E14" s="7">
        <v>3599.19</v>
      </c>
      <c r="F14" s="8">
        <f>IF(D14=0,0,(E14/D14)*100)</f>
        <v>99.977499999999992</v>
      </c>
      <c r="G14" s="2"/>
    </row>
    <row r="15" spans="1:7" ht="27" customHeight="1" x14ac:dyDescent="0.25">
      <c r="A15" s="5" t="s">
        <v>23</v>
      </c>
      <c r="B15" s="35" t="s">
        <v>24</v>
      </c>
      <c r="C15" s="7">
        <v>4000</v>
      </c>
      <c r="D15" s="7">
        <v>0</v>
      </c>
      <c r="E15" s="7">
        <v>0</v>
      </c>
      <c r="F15" s="8">
        <f>IF(D15=0,0,(E15/D15)*100)</f>
        <v>0</v>
      </c>
      <c r="G15" s="2"/>
    </row>
    <row r="16" spans="1:7" x14ac:dyDescent="0.25">
      <c r="A16" s="5" t="s">
        <v>25</v>
      </c>
      <c r="B16" s="6" t="s">
        <v>26</v>
      </c>
      <c r="C16" s="7">
        <v>13000</v>
      </c>
      <c r="D16" s="7">
        <v>2724</v>
      </c>
      <c r="E16" s="7">
        <v>2724</v>
      </c>
      <c r="F16" s="8">
        <f>IF(D16=0,0,(E16/D16)*100)</f>
        <v>100</v>
      </c>
      <c r="G16" s="2"/>
    </row>
    <row r="17" spans="1:7" ht="28.2" customHeight="1" x14ac:dyDescent="0.25">
      <c r="A17" s="15" t="s">
        <v>27</v>
      </c>
      <c r="B17" s="16" t="s">
        <v>28</v>
      </c>
      <c r="C17" s="17">
        <v>3600</v>
      </c>
      <c r="D17" s="17">
        <v>0</v>
      </c>
      <c r="E17" s="17">
        <v>0</v>
      </c>
      <c r="F17" s="8">
        <f>IF(D17=0,0,(E17/D17)*100)</f>
        <v>0</v>
      </c>
      <c r="G17" s="2"/>
    </row>
    <row r="18" spans="1:7" x14ac:dyDescent="0.25">
      <c r="A18" s="5" t="s">
        <v>11</v>
      </c>
      <c r="B18" s="6" t="s">
        <v>12</v>
      </c>
      <c r="C18" s="7">
        <v>3600</v>
      </c>
      <c r="D18" s="7">
        <v>0</v>
      </c>
      <c r="E18" s="7">
        <v>0</v>
      </c>
      <c r="F18" s="8">
        <f>IF(D18=0,0,(E18/D18)*100)</f>
        <v>0</v>
      </c>
      <c r="G18" s="2"/>
    </row>
    <row r="19" spans="1:7" ht="29.4" customHeight="1" x14ac:dyDescent="0.25">
      <c r="A19" s="15" t="s">
        <v>29</v>
      </c>
      <c r="B19" s="16" t="s">
        <v>30</v>
      </c>
      <c r="C19" s="17">
        <v>10850</v>
      </c>
      <c r="D19" s="17">
        <v>0</v>
      </c>
      <c r="E19" s="17">
        <v>0</v>
      </c>
      <c r="F19" s="8">
        <f>IF(D19=0,0,(E19/D19)*100)</f>
        <v>0</v>
      </c>
      <c r="G19" s="2"/>
    </row>
    <row r="20" spans="1:7" x14ac:dyDescent="0.25">
      <c r="A20" s="5" t="s">
        <v>9</v>
      </c>
      <c r="B20" s="6" t="s">
        <v>10</v>
      </c>
      <c r="C20" s="7">
        <v>10850</v>
      </c>
      <c r="D20" s="7">
        <v>0</v>
      </c>
      <c r="E20" s="7">
        <v>0</v>
      </c>
      <c r="F20" s="8">
        <f>IF(D20=0,0,(E20/D20)*100)</f>
        <v>0</v>
      </c>
      <c r="G20" s="2"/>
    </row>
    <row r="21" spans="1:7" ht="16.2" customHeight="1" x14ac:dyDescent="0.25">
      <c r="A21" s="15" t="s">
        <v>31</v>
      </c>
      <c r="B21" s="16" t="s">
        <v>32</v>
      </c>
      <c r="C21" s="17">
        <v>14300</v>
      </c>
      <c r="D21" s="17">
        <v>0</v>
      </c>
      <c r="E21" s="17">
        <v>0</v>
      </c>
      <c r="F21" s="8">
        <f>IF(D21=0,0,(E21/D21)*100)</f>
        <v>0</v>
      </c>
      <c r="G21" s="2"/>
    </row>
    <row r="22" spans="1:7" x14ac:dyDescent="0.25">
      <c r="A22" s="5" t="s">
        <v>9</v>
      </c>
      <c r="B22" s="6" t="s">
        <v>10</v>
      </c>
      <c r="C22" s="7">
        <v>14300</v>
      </c>
      <c r="D22" s="7">
        <v>0</v>
      </c>
      <c r="E22" s="7">
        <v>0</v>
      </c>
      <c r="F22" s="8">
        <f>IF(D22=0,0,(E22/D22)*100)</f>
        <v>0</v>
      </c>
      <c r="G22" s="2"/>
    </row>
    <row r="23" spans="1:7" ht="39.6" x14ac:dyDescent="0.25">
      <c r="A23" s="15" t="s">
        <v>33</v>
      </c>
      <c r="B23" s="16" t="s">
        <v>34</v>
      </c>
      <c r="C23" s="17">
        <v>8750</v>
      </c>
      <c r="D23" s="17">
        <v>800</v>
      </c>
      <c r="E23" s="17">
        <v>800</v>
      </c>
      <c r="F23" s="8">
        <f>IF(D23=0,0,(E23/D23)*100)</f>
        <v>100</v>
      </c>
      <c r="G23" s="2"/>
    </row>
    <row r="24" spans="1:7" x14ac:dyDescent="0.25">
      <c r="A24" s="5" t="s">
        <v>9</v>
      </c>
      <c r="B24" s="6" t="s">
        <v>10</v>
      </c>
      <c r="C24" s="7">
        <v>8750</v>
      </c>
      <c r="D24" s="7">
        <v>800</v>
      </c>
      <c r="E24" s="7">
        <v>800</v>
      </c>
      <c r="F24" s="8">
        <f>IF(D24=0,0,(E24/D24)*100)</f>
        <v>100</v>
      </c>
      <c r="G24" s="2"/>
    </row>
    <row r="25" spans="1:7" ht="26.4" x14ac:dyDescent="0.25">
      <c r="A25" s="15" t="s">
        <v>35</v>
      </c>
      <c r="B25" s="16" t="s">
        <v>36</v>
      </c>
      <c r="C25" s="17">
        <v>282500</v>
      </c>
      <c r="D25" s="17">
        <v>0</v>
      </c>
      <c r="E25" s="17">
        <v>0</v>
      </c>
      <c r="F25" s="8">
        <f>IF(D25=0,0,(E25/D25)*100)</f>
        <v>0</v>
      </c>
      <c r="G25" s="2"/>
    </row>
    <row r="26" spans="1:7" x14ac:dyDescent="0.25">
      <c r="A26" s="5" t="s">
        <v>37</v>
      </c>
      <c r="B26" s="6" t="s">
        <v>38</v>
      </c>
      <c r="C26" s="7">
        <v>282500</v>
      </c>
      <c r="D26" s="7">
        <v>0</v>
      </c>
      <c r="E26" s="7">
        <v>0</v>
      </c>
      <c r="F26" s="8">
        <f>IF(D26=0,0,(E26/D26)*100)</f>
        <v>0</v>
      </c>
      <c r="G26" s="2"/>
    </row>
    <row r="27" spans="1:7" ht="17.399999999999999" customHeight="1" x14ac:dyDescent="0.25">
      <c r="A27" s="15" t="s">
        <v>39</v>
      </c>
      <c r="B27" s="16" t="s">
        <v>40</v>
      </c>
      <c r="C27" s="17">
        <v>50500</v>
      </c>
      <c r="D27" s="17">
        <v>1000</v>
      </c>
      <c r="E27" s="17">
        <v>1000</v>
      </c>
      <c r="F27" s="8">
        <f>IF(D27=0,0,(E27/D27)*100)</f>
        <v>100</v>
      </c>
      <c r="G27" s="2"/>
    </row>
    <row r="28" spans="1:7" x14ac:dyDescent="0.25">
      <c r="A28" s="5" t="s">
        <v>9</v>
      </c>
      <c r="B28" s="6" t="s">
        <v>10</v>
      </c>
      <c r="C28" s="7">
        <v>50500</v>
      </c>
      <c r="D28" s="7">
        <v>1000</v>
      </c>
      <c r="E28" s="7">
        <v>1000</v>
      </c>
      <c r="F28" s="8">
        <f>IF(D28=0,0,(E28/D28)*100)</f>
        <v>100</v>
      </c>
      <c r="G28" s="2"/>
    </row>
    <row r="29" spans="1:7" ht="52.8" x14ac:dyDescent="0.25">
      <c r="A29" s="15" t="s">
        <v>41</v>
      </c>
      <c r="B29" s="16" t="s">
        <v>42</v>
      </c>
      <c r="C29" s="17">
        <v>20200</v>
      </c>
      <c r="D29" s="17">
        <v>208</v>
      </c>
      <c r="E29" s="17">
        <v>0</v>
      </c>
      <c r="F29" s="8">
        <f>IF(D29=0,0,(E29/D29)*100)</f>
        <v>0</v>
      </c>
      <c r="G29" s="2"/>
    </row>
    <row r="30" spans="1:7" x14ac:dyDescent="0.25">
      <c r="A30" s="5" t="s">
        <v>9</v>
      </c>
      <c r="B30" s="6" t="s">
        <v>10</v>
      </c>
      <c r="C30" s="7">
        <v>20200</v>
      </c>
      <c r="D30" s="7">
        <v>208</v>
      </c>
      <c r="E30" s="7">
        <v>0</v>
      </c>
      <c r="F30" s="8">
        <f>IF(D30=0,0,(E30/D30)*100)</f>
        <v>0</v>
      </c>
      <c r="G30" s="2"/>
    </row>
    <row r="31" spans="1:7" ht="16.8" customHeight="1" x14ac:dyDescent="0.25">
      <c r="A31" s="15" t="s">
        <v>43</v>
      </c>
      <c r="B31" s="16" t="s">
        <v>44</v>
      </c>
      <c r="C31" s="17">
        <v>319529</v>
      </c>
      <c r="D31" s="17">
        <v>105726</v>
      </c>
      <c r="E31" s="17">
        <v>98401</v>
      </c>
      <c r="F31" s="8">
        <f>IF(D31=0,0,(E31/D31)*100)</f>
        <v>93.071713674971164</v>
      </c>
      <c r="G31" s="2"/>
    </row>
    <row r="32" spans="1:7" x14ac:dyDescent="0.25">
      <c r="A32" s="5" t="s">
        <v>9</v>
      </c>
      <c r="B32" s="6" t="s">
        <v>10</v>
      </c>
      <c r="C32" s="7">
        <v>72729</v>
      </c>
      <c r="D32" s="7">
        <v>58529</v>
      </c>
      <c r="E32" s="7">
        <v>58529</v>
      </c>
      <c r="F32" s="8">
        <f>IF(D32=0,0,(E32/D32)*100)</f>
        <v>100</v>
      </c>
      <c r="G32" s="2"/>
    </row>
    <row r="33" spans="1:7" x14ac:dyDescent="0.25">
      <c r="A33" s="5" t="s">
        <v>11</v>
      </c>
      <c r="B33" s="6" t="s">
        <v>12</v>
      </c>
      <c r="C33" s="7">
        <v>246800</v>
      </c>
      <c r="D33" s="7">
        <v>47197</v>
      </c>
      <c r="E33" s="7">
        <v>39872</v>
      </c>
      <c r="F33" s="8">
        <f>IF(D33=0,0,(E33/D33)*100)</f>
        <v>84.479945759264368</v>
      </c>
      <c r="G33" s="2"/>
    </row>
    <row r="34" spans="1:7" ht="52.8" x14ac:dyDescent="0.25">
      <c r="A34" s="15" t="s">
        <v>45</v>
      </c>
      <c r="B34" s="16" t="s">
        <v>46</v>
      </c>
      <c r="C34" s="17">
        <v>29831583</v>
      </c>
      <c r="D34" s="17">
        <v>7020210</v>
      </c>
      <c r="E34" s="17">
        <v>7019328.8600000003</v>
      </c>
      <c r="F34" s="8">
        <f>IF(D34=0,0,(E34/D34)*100)</f>
        <v>99.987448523619676</v>
      </c>
      <c r="G34" s="2"/>
    </row>
    <row r="35" spans="1:7" x14ac:dyDescent="0.25">
      <c r="A35" s="5" t="s">
        <v>5</v>
      </c>
      <c r="B35" s="6" t="s">
        <v>6</v>
      </c>
      <c r="C35" s="7">
        <v>22247292</v>
      </c>
      <c r="D35" s="7">
        <v>5258871</v>
      </c>
      <c r="E35" s="7">
        <v>5258871</v>
      </c>
      <c r="F35" s="8">
        <f>IF(D35=0,0,(E35/D35)*100)</f>
        <v>100</v>
      </c>
      <c r="G35" s="2"/>
    </row>
    <row r="36" spans="1:7" x14ac:dyDescent="0.25">
      <c r="A36" s="5" t="s">
        <v>7</v>
      </c>
      <c r="B36" s="6" t="s">
        <v>8</v>
      </c>
      <c r="C36" s="7">
        <v>4938624</v>
      </c>
      <c r="D36" s="7">
        <v>1161756</v>
      </c>
      <c r="E36" s="7">
        <v>1161755.3700000001</v>
      </c>
      <c r="F36" s="8">
        <f>IF(D36=0,0,(E36/D36)*100)</f>
        <v>99.99994577174553</v>
      </c>
      <c r="G36" s="2"/>
    </row>
    <row r="37" spans="1:7" x14ac:dyDescent="0.25">
      <c r="A37" s="5" t="s">
        <v>9</v>
      </c>
      <c r="B37" s="6" t="s">
        <v>10</v>
      </c>
      <c r="C37" s="7">
        <v>399585</v>
      </c>
      <c r="D37" s="7">
        <v>59565</v>
      </c>
      <c r="E37" s="7">
        <v>59545</v>
      </c>
      <c r="F37" s="8">
        <f>IF(D37=0,0,(E37/D37)*100)</f>
        <v>99.966423235121297</v>
      </c>
      <c r="G37" s="2"/>
    </row>
    <row r="38" spans="1:7" x14ac:dyDescent="0.25">
      <c r="A38" s="5" t="s">
        <v>47</v>
      </c>
      <c r="B38" s="6" t="s">
        <v>48</v>
      </c>
      <c r="C38" s="7">
        <v>27000</v>
      </c>
      <c r="D38" s="7">
        <v>0</v>
      </c>
      <c r="E38" s="7">
        <v>0</v>
      </c>
      <c r="F38" s="8">
        <f>IF(D38=0,0,(E38/D38)*100)</f>
        <v>0</v>
      </c>
      <c r="G38" s="2"/>
    </row>
    <row r="39" spans="1:7" x14ac:dyDescent="0.25">
      <c r="A39" s="5" t="s">
        <v>49</v>
      </c>
      <c r="B39" s="6" t="s">
        <v>50</v>
      </c>
      <c r="C39" s="7">
        <v>876000</v>
      </c>
      <c r="D39" s="7">
        <v>145000</v>
      </c>
      <c r="E39" s="7">
        <v>144842.78</v>
      </c>
      <c r="F39" s="8">
        <f>IF(D39=0,0,(E39/D39)*100)</f>
        <v>99.891572413793099</v>
      </c>
      <c r="G39" s="2"/>
    </row>
    <row r="40" spans="1:7" x14ac:dyDescent="0.25">
      <c r="A40" s="5" t="s">
        <v>11</v>
      </c>
      <c r="B40" s="6" t="s">
        <v>12</v>
      </c>
      <c r="C40" s="7">
        <v>432005</v>
      </c>
      <c r="D40" s="7">
        <v>230490</v>
      </c>
      <c r="E40" s="7">
        <v>230488.59</v>
      </c>
      <c r="F40" s="8">
        <f>IF(D40=0,0,(E40/D40)*100)</f>
        <v>99.999388259794358</v>
      </c>
      <c r="G40" s="2"/>
    </row>
    <row r="41" spans="1:7" x14ac:dyDescent="0.25">
      <c r="A41" s="5" t="s">
        <v>15</v>
      </c>
      <c r="B41" s="6" t="s">
        <v>16</v>
      </c>
      <c r="C41" s="7">
        <v>447963</v>
      </c>
      <c r="D41" s="7">
        <v>105992</v>
      </c>
      <c r="E41" s="7">
        <v>105991.99</v>
      </c>
      <c r="F41" s="8">
        <f>IF(D41=0,0,(E41/D41)*100)</f>
        <v>99.999990565325689</v>
      </c>
      <c r="G41" s="2"/>
    </row>
    <row r="42" spans="1:7" x14ac:dyDescent="0.25">
      <c r="A42" s="5" t="s">
        <v>17</v>
      </c>
      <c r="B42" s="6" t="s">
        <v>18</v>
      </c>
      <c r="C42" s="7">
        <v>42350</v>
      </c>
      <c r="D42" s="7">
        <v>10948</v>
      </c>
      <c r="E42" s="7">
        <v>10947.43</v>
      </c>
      <c r="F42" s="8">
        <f>IF(D42=0,0,(E42/D42)*100)</f>
        <v>99.994793569601754</v>
      </c>
      <c r="G42" s="2"/>
    </row>
    <row r="43" spans="1:7" x14ac:dyDescent="0.25">
      <c r="A43" s="5" t="s">
        <v>19</v>
      </c>
      <c r="B43" s="6" t="s">
        <v>20</v>
      </c>
      <c r="C43" s="7">
        <v>232899.4</v>
      </c>
      <c r="D43" s="7">
        <v>44654</v>
      </c>
      <c r="E43" s="7">
        <v>44653.26</v>
      </c>
      <c r="F43" s="8">
        <f>IF(D43=0,0,(E43/D43)*100)</f>
        <v>99.998342813633727</v>
      </c>
      <c r="G43" s="2"/>
    </row>
    <row r="44" spans="1:7" x14ac:dyDescent="0.25">
      <c r="A44" s="5" t="s">
        <v>21</v>
      </c>
      <c r="B44" s="6" t="s">
        <v>22</v>
      </c>
      <c r="C44" s="7">
        <v>185764.6</v>
      </c>
      <c r="D44" s="7">
        <v>2234</v>
      </c>
      <c r="E44" s="7">
        <v>2233.44</v>
      </c>
      <c r="F44" s="8">
        <f>IF(D44=0,0,(E44/D44)*100)</f>
        <v>99.974932855863912</v>
      </c>
      <c r="G44" s="2"/>
    </row>
    <row r="45" spans="1:7" ht="20.399999999999999" x14ac:dyDescent="0.25">
      <c r="A45" s="5" t="s">
        <v>23</v>
      </c>
      <c r="B45" s="35" t="s">
        <v>24</v>
      </c>
      <c r="C45" s="7">
        <v>2100</v>
      </c>
      <c r="D45" s="7">
        <v>700</v>
      </c>
      <c r="E45" s="7">
        <v>0</v>
      </c>
      <c r="F45" s="8">
        <f>IF(D45=0,0,(E45/D45)*100)</f>
        <v>0</v>
      </c>
      <c r="G45" s="2"/>
    </row>
    <row r="46" spans="1:7" ht="26.4" x14ac:dyDescent="0.25">
      <c r="A46" s="15" t="s">
        <v>51</v>
      </c>
      <c r="B46" s="16" t="s">
        <v>52</v>
      </c>
      <c r="C46" s="17">
        <v>6893769</v>
      </c>
      <c r="D46" s="17">
        <v>1634335</v>
      </c>
      <c r="E46" s="17">
        <v>1634308.59</v>
      </c>
      <c r="F46" s="8">
        <f>IF(D46=0,0,(E46/D46)*100)</f>
        <v>99.998384052229198</v>
      </c>
      <c r="G46" s="2"/>
    </row>
    <row r="47" spans="1:7" x14ac:dyDescent="0.25">
      <c r="A47" s="5" t="s">
        <v>5</v>
      </c>
      <c r="B47" s="6" t="s">
        <v>6</v>
      </c>
      <c r="C47" s="7">
        <v>4325946</v>
      </c>
      <c r="D47" s="7">
        <v>1006275</v>
      </c>
      <c r="E47" s="7">
        <v>1006274.5</v>
      </c>
      <c r="F47" s="8">
        <f>IF(D47=0,0,(E47/D47)*100)</f>
        <v>99.999950311793498</v>
      </c>
      <c r="G47" s="2"/>
    </row>
    <row r="48" spans="1:7" x14ac:dyDescent="0.25">
      <c r="A48" s="5" t="s">
        <v>7</v>
      </c>
      <c r="B48" s="6" t="s">
        <v>8</v>
      </c>
      <c r="C48" s="7">
        <v>1012364</v>
      </c>
      <c r="D48" s="7">
        <v>224882</v>
      </c>
      <c r="E48" s="7">
        <v>224880.22</v>
      </c>
      <c r="F48" s="8">
        <f>IF(D48=0,0,(E48/D48)*100)</f>
        <v>99.999208473777358</v>
      </c>
      <c r="G48" s="2"/>
    </row>
    <row r="49" spans="1:7" x14ac:dyDescent="0.25">
      <c r="A49" s="5" t="s">
        <v>9</v>
      </c>
      <c r="B49" s="6" t="s">
        <v>10</v>
      </c>
      <c r="C49" s="7">
        <v>660907</v>
      </c>
      <c r="D49" s="7">
        <v>259167</v>
      </c>
      <c r="E49" s="7">
        <v>259167</v>
      </c>
      <c r="F49" s="8">
        <f>IF(D49=0,0,(E49/D49)*100)</f>
        <v>100</v>
      </c>
      <c r="G49" s="2"/>
    </row>
    <row r="50" spans="1:7" x14ac:dyDescent="0.25">
      <c r="A50" s="5" t="s">
        <v>47</v>
      </c>
      <c r="B50" s="6" t="s">
        <v>48</v>
      </c>
      <c r="C50" s="7">
        <v>19950</v>
      </c>
      <c r="D50" s="7">
        <v>0</v>
      </c>
      <c r="E50" s="7">
        <v>0</v>
      </c>
      <c r="F50" s="8">
        <f>IF(D50=0,0,(E50/D50)*100)</f>
        <v>0</v>
      </c>
      <c r="G50" s="2"/>
    </row>
    <row r="51" spans="1:7" x14ac:dyDescent="0.25">
      <c r="A51" s="5" t="s">
        <v>11</v>
      </c>
      <c r="B51" s="6" t="s">
        <v>12</v>
      </c>
      <c r="C51" s="7">
        <v>178383</v>
      </c>
      <c r="D51" s="7">
        <v>24109</v>
      </c>
      <c r="E51" s="7">
        <v>24105.84</v>
      </c>
      <c r="F51" s="8">
        <f>IF(D51=0,0,(E51/D51)*100)</f>
        <v>99.986892861586966</v>
      </c>
      <c r="G51" s="2"/>
    </row>
    <row r="52" spans="1:7" x14ac:dyDescent="0.25">
      <c r="A52" s="5" t="s">
        <v>15</v>
      </c>
      <c r="B52" s="6" t="s">
        <v>16</v>
      </c>
      <c r="C52" s="7">
        <v>534751</v>
      </c>
      <c r="D52" s="7">
        <v>102565</v>
      </c>
      <c r="E52" s="7">
        <v>102564.12</v>
      </c>
      <c r="F52" s="8">
        <f>IF(D52=0,0,(E52/D52)*100)</f>
        <v>99.99914200750743</v>
      </c>
      <c r="G52" s="2"/>
    </row>
    <row r="53" spans="1:7" x14ac:dyDescent="0.25">
      <c r="A53" s="5" t="s">
        <v>17</v>
      </c>
      <c r="B53" s="6" t="s">
        <v>18</v>
      </c>
      <c r="C53" s="7">
        <v>24844</v>
      </c>
      <c r="D53" s="7">
        <v>5791</v>
      </c>
      <c r="E53" s="7">
        <v>5771.71</v>
      </c>
      <c r="F53" s="8">
        <f>IF(D53=0,0,(E53/D53)*100)</f>
        <v>99.666896908996719</v>
      </c>
      <c r="G53" s="2"/>
    </row>
    <row r="54" spans="1:7" x14ac:dyDescent="0.25">
      <c r="A54" s="5" t="s">
        <v>19</v>
      </c>
      <c r="B54" s="6" t="s">
        <v>20</v>
      </c>
      <c r="C54" s="7">
        <v>92911</v>
      </c>
      <c r="D54" s="7">
        <v>7882</v>
      </c>
      <c r="E54" s="7">
        <v>7881.4</v>
      </c>
      <c r="F54" s="8">
        <f>IF(D54=0,0,(E54/D54)*100)</f>
        <v>99.992387718853081</v>
      </c>
      <c r="G54" s="2"/>
    </row>
    <row r="55" spans="1:7" x14ac:dyDescent="0.25">
      <c r="A55" s="5" t="s">
        <v>21</v>
      </c>
      <c r="B55" s="6" t="s">
        <v>22</v>
      </c>
      <c r="C55" s="7">
        <v>38713</v>
      </c>
      <c r="D55" s="7">
        <v>3664</v>
      </c>
      <c r="E55" s="7">
        <v>3663.8</v>
      </c>
      <c r="F55" s="8">
        <f>IF(D55=0,0,(E55/D55)*100)</f>
        <v>99.994541484716166</v>
      </c>
      <c r="G55" s="2"/>
    </row>
    <row r="56" spans="1:7" ht="20.399999999999999" x14ac:dyDescent="0.25">
      <c r="A56" s="5" t="s">
        <v>23</v>
      </c>
      <c r="B56" s="35" t="s">
        <v>24</v>
      </c>
      <c r="C56" s="7">
        <v>5000</v>
      </c>
      <c r="D56" s="7">
        <v>0</v>
      </c>
      <c r="E56" s="7">
        <v>0</v>
      </c>
      <c r="F56" s="8">
        <f>IF(D56=0,0,(E56/D56)*100)</f>
        <v>0</v>
      </c>
      <c r="G56" s="2"/>
    </row>
    <row r="57" spans="1:7" ht="78" customHeight="1" x14ac:dyDescent="0.25">
      <c r="A57" s="15" t="s">
        <v>53</v>
      </c>
      <c r="B57" s="16" t="s">
        <v>54</v>
      </c>
      <c r="C57" s="17">
        <v>2604517</v>
      </c>
      <c r="D57" s="17">
        <v>762037</v>
      </c>
      <c r="E57" s="17">
        <v>761967.35000000009</v>
      </c>
      <c r="F57" s="8">
        <f>IF(D57=0,0,(E57/D57)*100)</f>
        <v>99.990860023857124</v>
      </c>
      <c r="G57" s="2"/>
    </row>
    <row r="58" spans="1:7" x14ac:dyDescent="0.25">
      <c r="A58" s="5" t="s">
        <v>11</v>
      </c>
      <c r="B58" s="6" t="s">
        <v>12</v>
      </c>
      <c r="C58" s="7">
        <v>1000</v>
      </c>
      <c r="D58" s="7">
        <v>242</v>
      </c>
      <c r="E58" s="7">
        <v>172.81</v>
      </c>
      <c r="F58" s="8">
        <f>IF(D58=0,0,(E58/D58)*100)</f>
        <v>71.409090909090907</v>
      </c>
      <c r="G58" s="2"/>
    </row>
    <row r="59" spans="1:7" x14ac:dyDescent="0.25">
      <c r="A59" s="5" t="s">
        <v>37</v>
      </c>
      <c r="B59" s="6" t="s">
        <v>38</v>
      </c>
      <c r="C59" s="7">
        <v>2603517</v>
      </c>
      <c r="D59" s="7">
        <v>761795</v>
      </c>
      <c r="E59" s="7">
        <v>761794.54</v>
      </c>
      <c r="F59" s="8">
        <f>IF(D59=0,0,(E59/D59)*100)</f>
        <v>99.999939616300978</v>
      </c>
      <c r="G59" s="2"/>
    </row>
    <row r="60" spans="1:7" ht="26.4" x14ac:dyDescent="0.25">
      <c r="A60" s="15" t="s">
        <v>55</v>
      </c>
      <c r="B60" s="16" t="s">
        <v>36</v>
      </c>
      <c r="C60" s="17">
        <v>689583</v>
      </c>
      <c r="D60" s="17">
        <v>143960</v>
      </c>
      <c r="E60" s="17">
        <v>143179.17000000001</v>
      </c>
      <c r="F60" s="8">
        <f>IF(D60=0,0,(E60/D60)*100)</f>
        <v>99.457606279522111</v>
      </c>
      <c r="G60" s="2"/>
    </row>
    <row r="61" spans="1:7" x14ac:dyDescent="0.25">
      <c r="A61" s="5" t="s">
        <v>9</v>
      </c>
      <c r="B61" s="6" t="s">
        <v>10</v>
      </c>
      <c r="C61" s="7">
        <v>127078</v>
      </c>
      <c r="D61" s="7">
        <v>5850</v>
      </c>
      <c r="E61" s="7">
        <v>5070</v>
      </c>
      <c r="F61" s="8">
        <f>IF(D61=0,0,(E61/D61)*100)</f>
        <v>86.666666666666671</v>
      </c>
      <c r="G61" s="2"/>
    </row>
    <row r="62" spans="1:7" x14ac:dyDescent="0.25">
      <c r="A62" s="5" t="s">
        <v>11</v>
      </c>
      <c r="B62" s="6" t="s">
        <v>12</v>
      </c>
      <c r="C62" s="7">
        <v>25550</v>
      </c>
      <c r="D62" s="7">
        <v>3780</v>
      </c>
      <c r="E62" s="7">
        <v>3780</v>
      </c>
      <c r="F62" s="8">
        <f>IF(D62=0,0,(E62/D62)*100)</f>
        <v>100</v>
      </c>
      <c r="G62" s="2"/>
    </row>
    <row r="63" spans="1:7" x14ac:dyDescent="0.25">
      <c r="A63" s="5" t="s">
        <v>37</v>
      </c>
      <c r="B63" s="6" t="s">
        <v>38</v>
      </c>
      <c r="C63" s="7">
        <v>536955</v>
      </c>
      <c r="D63" s="7">
        <v>134330</v>
      </c>
      <c r="E63" s="7">
        <v>134329.17000000001</v>
      </c>
      <c r="F63" s="8">
        <f>IF(D63=0,0,(E63/D63)*100)</f>
        <v>99.999382118663007</v>
      </c>
      <c r="G63" s="2"/>
    </row>
    <row r="64" spans="1:7" ht="14.4" customHeight="1" x14ac:dyDescent="0.25">
      <c r="A64" s="15" t="s">
        <v>56</v>
      </c>
      <c r="B64" s="16" t="s">
        <v>44</v>
      </c>
      <c r="C64" s="17">
        <v>91680</v>
      </c>
      <c r="D64" s="17">
        <v>36350</v>
      </c>
      <c r="E64" s="17">
        <v>36350</v>
      </c>
      <c r="F64" s="8">
        <f>IF(D64=0,0,(E64/D64)*100)</f>
        <v>100</v>
      </c>
      <c r="G64" s="2"/>
    </row>
    <row r="65" spans="1:7" x14ac:dyDescent="0.25">
      <c r="A65" s="5" t="s">
        <v>11</v>
      </c>
      <c r="B65" s="6" t="s">
        <v>12</v>
      </c>
      <c r="C65" s="7">
        <v>91680</v>
      </c>
      <c r="D65" s="7">
        <v>36350</v>
      </c>
      <c r="E65" s="7">
        <v>36350</v>
      </c>
      <c r="F65" s="8">
        <f>IF(D65=0,0,(E65/D65)*100)</f>
        <v>100</v>
      </c>
      <c r="G65" s="2"/>
    </row>
    <row r="66" spans="1:7" ht="15.6" customHeight="1" x14ac:dyDescent="0.25">
      <c r="A66" s="15" t="s">
        <v>57</v>
      </c>
      <c r="B66" s="16" t="s">
        <v>58</v>
      </c>
      <c r="C66" s="17">
        <v>12578130</v>
      </c>
      <c r="D66" s="17">
        <v>1907312</v>
      </c>
      <c r="E66" s="17">
        <v>1906861.3900000001</v>
      </c>
      <c r="F66" s="8">
        <f>IF(D66=0,0,(E66/D66)*100)</f>
        <v>99.976374604679265</v>
      </c>
      <c r="G66" s="2"/>
    </row>
    <row r="67" spans="1:7" x14ac:dyDescent="0.25">
      <c r="A67" s="5" t="s">
        <v>9</v>
      </c>
      <c r="B67" s="6" t="s">
        <v>10</v>
      </c>
      <c r="C67" s="7">
        <v>38500</v>
      </c>
      <c r="D67" s="7">
        <v>0</v>
      </c>
      <c r="E67" s="7">
        <v>0</v>
      </c>
      <c r="F67" s="8">
        <f>IF(D67=0,0,(E67/D67)*100)</f>
        <v>0</v>
      </c>
      <c r="G67" s="2"/>
    </row>
    <row r="68" spans="1:7" x14ac:dyDescent="0.25">
      <c r="A68" s="5" t="s">
        <v>11</v>
      </c>
      <c r="B68" s="6" t="s">
        <v>12</v>
      </c>
      <c r="C68" s="7">
        <v>12094553</v>
      </c>
      <c r="D68" s="7">
        <v>1896698</v>
      </c>
      <c r="E68" s="7">
        <v>1896341.31</v>
      </c>
      <c r="F68" s="8">
        <f>IF(D68=0,0,(E68/D68)*100)</f>
        <v>99.981194159534098</v>
      </c>
      <c r="G68" s="2"/>
    </row>
    <row r="69" spans="1:7" x14ac:dyDescent="0.25">
      <c r="A69" s="5" t="s">
        <v>17</v>
      </c>
      <c r="B69" s="6" t="s">
        <v>18</v>
      </c>
      <c r="C69" s="7">
        <v>66412</v>
      </c>
      <c r="D69" s="7">
        <v>200</v>
      </c>
      <c r="E69" s="7">
        <v>169.36</v>
      </c>
      <c r="F69" s="8">
        <f>IF(D69=0,0,(E69/D69)*100)</f>
        <v>84.68</v>
      </c>
      <c r="G69" s="2"/>
    </row>
    <row r="70" spans="1:7" x14ac:dyDescent="0.25">
      <c r="A70" s="5" t="s">
        <v>19</v>
      </c>
      <c r="B70" s="6" t="s">
        <v>20</v>
      </c>
      <c r="C70" s="7">
        <v>73920</v>
      </c>
      <c r="D70" s="7">
        <v>7858</v>
      </c>
      <c r="E70" s="7">
        <v>7857.03</v>
      </c>
      <c r="F70" s="8">
        <f>IF(D70=0,0,(E70/D70)*100)</f>
        <v>99.98765589208449</v>
      </c>
      <c r="G70" s="2"/>
    </row>
    <row r="71" spans="1:7" x14ac:dyDescent="0.25">
      <c r="A71" s="5" t="s">
        <v>59</v>
      </c>
      <c r="B71" s="6" t="s">
        <v>60</v>
      </c>
      <c r="C71" s="7">
        <v>304745</v>
      </c>
      <c r="D71" s="7">
        <v>2556</v>
      </c>
      <c r="E71" s="7">
        <v>2493.69</v>
      </c>
      <c r="F71" s="8">
        <f>IF(D71=0,0,(E71/D71)*100)</f>
        <v>97.562206572769966</v>
      </c>
      <c r="G71" s="2"/>
    </row>
    <row r="72" spans="1:7" ht="26.4" x14ac:dyDescent="0.25">
      <c r="A72" s="15" t="s">
        <v>61</v>
      </c>
      <c r="B72" s="16" t="s">
        <v>62</v>
      </c>
      <c r="C72" s="17">
        <v>14994</v>
      </c>
      <c r="D72" s="17">
        <v>0</v>
      </c>
      <c r="E72" s="17">
        <v>0</v>
      </c>
      <c r="F72" s="8">
        <f>IF(D72=0,0,(E72/D72)*100)</f>
        <v>0</v>
      </c>
      <c r="G72" s="2"/>
    </row>
    <row r="73" spans="1:7" x14ac:dyDescent="0.25">
      <c r="A73" s="5" t="s">
        <v>15</v>
      </c>
      <c r="B73" s="6" t="s">
        <v>16</v>
      </c>
      <c r="C73" s="7">
        <v>7400</v>
      </c>
      <c r="D73" s="7">
        <v>0</v>
      </c>
      <c r="E73" s="7">
        <v>0</v>
      </c>
      <c r="F73" s="8">
        <f>IF(D73=0,0,(E73/D73)*100)</f>
        <v>0</v>
      </c>
      <c r="G73" s="2"/>
    </row>
    <row r="74" spans="1:7" x14ac:dyDescent="0.25">
      <c r="A74" s="5" t="s">
        <v>59</v>
      </c>
      <c r="B74" s="6" t="s">
        <v>60</v>
      </c>
      <c r="C74" s="7">
        <v>794</v>
      </c>
      <c r="D74" s="7">
        <v>0</v>
      </c>
      <c r="E74" s="7">
        <v>0</v>
      </c>
      <c r="F74" s="8">
        <f>IF(D74=0,0,(E74/D74)*100)</f>
        <v>0</v>
      </c>
      <c r="G74" s="2"/>
    </row>
    <row r="75" spans="1:7" x14ac:dyDescent="0.25">
      <c r="A75" s="5" t="s">
        <v>21</v>
      </c>
      <c r="B75" s="6" t="s">
        <v>22</v>
      </c>
      <c r="C75" s="7">
        <v>6800</v>
      </c>
      <c r="D75" s="7">
        <v>0</v>
      </c>
      <c r="E75" s="7">
        <v>0</v>
      </c>
      <c r="F75" s="8">
        <f>IF(D75=0,0,(E75/D75)*100)</f>
        <v>0</v>
      </c>
      <c r="G75" s="2"/>
    </row>
    <row r="76" spans="1:7" ht="26.4" x14ac:dyDescent="0.25">
      <c r="A76" s="15" t="s">
        <v>63</v>
      </c>
      <c r="B76" s="16" t="s">
        <v>64</v>
      </c>
      <c r="C76" s="17">
        <v>10920</v>
      </c>
      <c r="D76" s="17">
        <v>0</v>
      </c>
      <c r="E76" s="17">
        <v>0</v>
      </c>
      <c r="F76" s="8">
        <f>IF(D76=0,0,(E76/D76)*100)</f>
        <v>0</v>
      </c>
      <c r="G76" s="2"/>
    </row>
    <row r="77" spans="1:7" x14ac:dyDescent="0.25">
      <c r="A77" s="5" t="s">
        <v>11</v>
      </c>
      <c r="B77" s="6" t="s">
        <v>12</v>
      </c>
      <c r="C77" s="7">
        <v>6000</v>
      </c>
      <c r="D77" s="7">
        <v>0</v>
      </c>
      <c r="E77" s="7">
        <v>0</v>
      </c>
      <c r="F77" s="8">
        <f>IF(D77=0,0,(E77/D77)*100)</f>
        <v>0</v>
      </c>
      <c r="G77" s="2"/>
    </row>
    <row r="78" spans="1:7" x14ac:dyDescent="0.25">
      <c r="A78" s="5" t="s">
        <v>25</v>
      </c>
      <c r="B78" s="6" t="s">
        <v>26</v>
      </c>
      <c r="C78" s="7">
        <v>4920</v>
      </c>
      <c r="D78" s="7">
        <v>0</v>
      </c>
      <c r="E78" s="7">
        <v>0</v>
      </c>
      <c r="F78" s="8">
        <f>IF(D78=0,0,(E78/D78)*100)</f>
        <v>0</v>
      </c>
      <c r="G78" s="2"/>
    </row>
    <row r="79" spans="1:7" x14ac:dyDescent="0.25">
      <c r="A79" s="15" t="s">
        <v>65</v>
      </c>
      <c r="B79" s="16" t="s">
        <v>66</v>
      </c>
      <c r="C79" s="17">
        <v>500000</v>
      </c>
      <c r="D79" s="17">
        <v>0</v>
      </c>
      <c r="E79" s="17">
        <v>0</v>
      </c>
      <c r="F79" s="8">
        <f>IF(D79=0,0,(E79/D79)*100)</f>
        <v>0</v>
      </c>
      <c r="G79" s="2"/>
    </row>
    <row r="80" spans="1:7" x14ac:dyDescent="0.25">
      <c r="A80" s="5" t="s">
        <v>67</v>
      </c>
      <c r="B80" s="6" t="s">
        <v>68</v>
      </c>
      <c r="C80" s="7">
        <v>500000</v>
      </c>
      <c r="D80" s="7">
        <v>0</v>
      </c>
      <c r="E80" s="7">
        <v>0</v>
      </c>
      <c r="F80" s="8">
        <f>IF(D80=0,0,(E80/D80)*100)</f>
        <v>0</v>
      </c>
      <c r="G80" s="2"/>
    </row>
    <row r="81" spans="1:79" ht="19.8" customHeight="1" x14ac:dyDescent="0.25">
      <c r="A81" s="15" t="s">
        <v>69</v>
      </c>
      <c r="B81" s="16" t="s">
        <v>70</v>
      </c>
      <c r="C81" s="17">
        <v>104912009</v>
      </c>
      <c r="D81" s="17">
        <v>26194190</v>
      </c>
      <c r="E81" s="17">
        <v>26181290.780000005</v>
      </c>
      <c r="F81" s="8">
        <f>IF(D81=0,0,(E81/D81)*100)</f>
        <v>99.950755415609365</v>
      </c>
      <c r="G81" s="2"/>
    </row>
    <row r="83" spans="1:79" s="21" customFormat="1" ht="24" customHeight="1" x14ac:dyDescent="0.3">
      <c r="A83" s="18" t="s">
        <v>77</v>
      </c>
      <c r="B83" s="18"/>
      <c r="C83" s="18"/>
      <c r="D83" s="18"/>
      <c r="E83" s="18"/>
      <c r="F83" s="18"/>
      <c r="G83" s="19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</row>
    <row r="84" spans="1:79" s="21" customFormat="1" ht="54" customHeight="1" x14ac:dyDescent="0.25">
      <c r="A84" s="12" t="s">
        <v>0</v>
      </c>
      <c r="B84" s="12" t="s">
        <v>1</v>
      </c>
      <c r="C84" s="13" t="s">
        <v>72</v>
      </c>
      <c r="D84" s="13" t="s">
        <v>73</v>
      </c>
      <c r="E84" s="13" t="s">
        <v>74</v>
      </c>
      <c r="F84" s="13" t="s">
        <v>75</v>
      </c>
      <c r="G84" s="22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</row>
    <row r="85" spans="1:79" ht="39.6" x14ac:dyDescent="0.25">
      <c r="A85" s="24" t="s">
        <v>3</v>
      </c>
      <c r="B85" s="23" t="s">
        <v>4</v>
      </c>
      <c r="C85" s="32">
        <v>621700</v>
      </c>
      <c r="D85" s="32">
        <v>0</v>
      </c>
      <c r="E85" s="32">
        <v>0</v>
      </c>
      <c r="F85" s="31">
        <v>0</v>
      </c>
      <c r="G85" s="27"/>
    </row>
    <row r="86" spans="1:79" ht="26.4" x14ac:dyDescent="0.25">
      <c r="A86" s="28" t="s">
        <v>78</v>
      </c>
      <c r="B86" s="29" t="s">
        <v>79</v>
      </c>
      <c r="C86" s="30">
        <v>621700</v>
      </c>
      <c r="D86" s="30">
        <v>0</v>
      </c>
      <c r="E86" s="30">
        <v>0</v>
      </c>
      <c r="F86" s="31">
        <v>0</v>
      </c>
      <c r="G86" s="27"/>
    </row>
    <row r="87" spans="1:79" ht="20.399999999999999" customHeight="1" x14ac:dyDescent="0.25">
      <c r="A87" s="24" t="s">
        <v>43</v>
      </c>
      <c r="B87" s="23" t="s">
        <v>44</v>
      </c>
      <c r="C87" s="32">
        <v>74500</v>
      </c>
      <c r="D87" s="32">
        <v>74500</v>
      </c>
      <c r="E87" s="32">
        <v>74500</v>
      </c>
      <c r="F87" s="31">
        <v>100</v>
      </c>
      <c r="G87" s="27"/>
    </row>
    <row r="88" spans="1:79" ht="26.4" x14ac:dyDescent="0.25">
      <c r="A88" s="28" t="s">
        <v>78</v>
      </c>
      <c r="B88" s="29" t="s">
        <v>79</v>
      </c>
      <c r="C88" s="30">
        <v>74500</v>
      </c>
      <c r="D88" s="30">
        <v>74500</v>
      </c>
      <c r="E88" s="30">
        <v>74500</v>
      </c>
      <c r="F88" s="31">
        <v>100</v>
      </c>
      <c r="G88" s="27"/>
    </row>
    <row r="89" spans="1:79" ht="19.8" customHeight="1" x14ac:dyDescent="0.25">
      <c r="A89" s="24" t="s">
        <v>57</v>
      </c>
      <c r="B89" s="23" t="s">
        <v>58</v>
      </c>
      <c r="C89" s="32">
        <v>3600000</v>
      </c>
      <c r="D89" s="32">
        <v>0</v>
      </c>
      <c r="E89" s="32">
        <v>0</v>
      </c>
      <c r="F89" s="31">
        <v>0</v>
      </c>
      <c r="G89" s="27"/>
    </row>
    <row r="90" spans="1:79" ht="26.4" x14ac:dyDescent="0.25">
      <c r="A90" s="28" t="s">
        <v>78</v>
      </c>
      <c r="B90" s="29" t="s">
        <v>79</v>
      </c>
      <c r="C90" s="30">
        <v>3600000</v>
      </c>
      <c r="D90" s="30">
        <v>0</v>
      </c>
      <c r="E90" s="30">
        <v>0</v>
      </c>
      <c r="F90" s="31">
        <v>0</v>
      </c>
      <c r="G90" s="27"/>
    </row>
    <row r="91" spans="1:79" ht="18.600000000000001" customHeight="1" x14ac:dyDescent="0.25">
      <c r="A91" s="24" t="s">
        <v>69</v>
      </c>
      <c r="B91" s="23" t="s">
        <v>70</v>
      </c>
      <c r="C91" s="32">
        <v>4296200</v>
      </c>
      <c r="D91" s="32">
        <v>74500</v>
      </c>
      <c r="E91" s="32">
        <v>74500</v>
      </c>
      <c r="F91" s="31">
        <v>100</v>
      </c>
      <c r="G91" s="27"/>
    </row>
    <row r="93" spans="1:79" s="26" customFormat="1" ht="18" customHeight="1" x14ac:dyDescent="0.3">
      <c r="B93" s="33" t="s">
        <v>80</v>
      </c>
      <c r="C93" s="25"/>
      <c r="E93" s="34" t="s">
        <v>81</v>
      </c>
    </row>
  </sheetData>
  <mergeCells count="4">
    <mergeCell ref="A2:F2"/>
    <mergeCell ref="A3:F3"/>
    <mergeCell ref="A1:B1"/>
    <mergeCell ref="A83:F83"/>
  </mergeCells>
  <conditionalFormatting sqref="A5:A81">
    <cfRule type="expression" dxfId="22" priority="28" stopIfTrue="1">
      <formula>#REF!=1</formula>
    </cfRule>
  </conditionalFormatting>
  <conditionalFormatting sqref="B5:B81">
    <cfRule type="expression" dxfId="21" priority="29" stopIfTrue="1">
      <formula>#REF!=1</formula>
    </cfRule>
  </conditionalFormatting>
  <conditionalFormatting sqref="C5:C81">
    <cfRule type="expression" dxfId="20" priority="31" stopIfTrue="1">
      <formula>#REF!=1</formula>
    </cfRule>
  </conditionalFormatting>
  <conditionalFormatting sqref="D5:D81">
    <cfRule type="expression" dxfId="19" priority="32" stopIfTrue="1">
      <formula>#REF!=1</formula>
    </cfRule>
  </conditionalFormatting>
  <conditionalFormatting sqref="E5:E81">
    <cfRule type="expression" dxfId="18" priority="33" stopIfTrue="1">
      <formula>#REF!=1</formula>
    </cfRule>
  </conditionalFormatting>
  <conditionalFormatting sqref="F5:F81">
    <cfRule type="expression" dxfId="17" priority="40" stopIfTrue="1">
      <formula>#REF!=1</formula>
    </cfRule>
  </conditionalFormatting>
  <conditionalFormatting sqref="A92">
    <cfRule type="expression" dxfId="16" priority="12" stopIfTrue="1">
      <formula>#REF!=1</formula>
    </cfRule>
  </conditionalFormatting>
  <conditionalFormatting sqref="B92">
    <cfRule type="expression" dxfId="15" priority="13" stopIfTrue="1">
      <formula>#REF!=1</formula>
    </cfRule>
  </conditionalFormatting>
  <conditionalFormatting sqref="C92">
    <cfRule type="expression" dxfId="14" priority="15" stopIfTrue="1">
      <formula>#REF!=1</formula>
    </cfRule>
  </conditionalFormatting>
  <conditionalFormatting sqref="D92">
    <cfRule type="expression" dxfId="13" priority="16" stopIfTrue="1">
      <formula>#REF!=1</formula>
    </cfRule>
  </conditionalFormatting>
  <conditionalFormatting sqref="E92">
    <cfRule type="expression" dxfId="12" priority="17" stopIfTrue="1">
      <formula>#REF!=1</formula>
    </cfRule>
  </conditionalFormatting>
  <conditionalFormatting sqref="F85:F92">
    <cfRule type="expression" dxfId="11" priority="24" stopIfTrue="1">
      <formula>#REF!=1</formula>
    </cfRule>
  </conditionalFormatting>
  <conditionalFormatting sqref="A83">
    <cfRule type="expression" dxfId="10" priority="6" stopIfTrue="1">
      <formula>#REF!=1</formula>
    </cfRule>
  </conditionalFormatting>
  <conditionalFormatting sqref="B83">
    <cfRule type="expression" dxfId="9" priority="7" stopIfTrue="1">
      <formula>#REF!=1</formula>
    </cfRule>
  </conditionalFormatting>
  <conditionalFormatting sqref="C83">
    <cfRule type="expression" dxfId="8" priority="8" stopIfTrue="1">
      <formula>#REF!=1</formula>
    </cfRule>
  </conditionalFormatting>
  <conditionalFormatting sqref="D83">
    <cfRule type="expression" dxfId="7" priority="9" stopIfTrue="1">
      <formula>#REF!=1</formula>
    </cfRule>
  </conditionalFormatting>
  <conditionalFormatting sqref="E83">
    <cfRule type="expression" dxfId="6" priority="10" stopIfTrue="1">
      <formula>#REF!=1</formula>
    </cfRule>
  </conditionalFormatting>
  <conditionalFormatting sqref="F83">
    <cfRule type="expression" dxfId="5" priority="11" stopIfTrue="1">
      <formula>#REF!=1</formula>
    </cfRule>
  </conditionalFormatting>
  <conditionalFormatting sqref="A85:A90">
    <cfRule type="expression" dxfId="4" priority="1" stopIfTrue="1">
      <formula>#REF!=1</formula>
    </cfRule>
  </conditionalFormatting>
  <conditionalFormatting sqref="B85:B90">
    <cfRule type="expression" dxfId="3" priority="2" stopIfTrue="1">
      <formula>#REF!=1</formula>
    </cfRule>
  </conditionalFormatting>
  <conditionalFormatting sqref="C85:C90">
    <cfRule type="expression" dxfId="2" priority="3" stopIfTrue="1">
      <formula>#REF!=1</formula>
    </cfRule>
  </conditionalFormatting>
  <conditionalFormatting sqref="D85:D90">
    <cfRule type="expression" dxfId="1" priority="4" stopIfTrue="1">
      <formula>#REF!=1</formula>
    </cfRule>
  </conditionalFormatting>
  <conditionalFormatting sqref="E85:E90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2023-04-07T12:20:11Z</cp:lastPrinted>
  <dcterms:created xsi:type="dcterms:W3CDTF">2023-04-07T12:04:22Z</dcterms:created>
  <dcterms:modified xsi:type="dcterms:W3CDTF">2023-04-07T12:25:53Z</dcterms:modified>
</cp:coreProperties>
</file>