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</calcChain>
</file>

<file path=xl/sharedStrings.xml><?xml version="1.0" encoding="utf-8"?>
<sst xmlns="http://schemas.openxmlformats.org/spreadsheetml/2006/main" count="82" uniqueCount="67">
  <si>
    <t>грн.</t>
  </si>
  <si>
    <t>+/-</t>
  </si>
  <si>
    <t>10000000</t>
  </si>
  <si>
    <t>Податкові надходження 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</si>
  <si>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</si>
  <si>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</si>
  <si>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</si>
  <si>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</si>
  <si>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</si>
  <si>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</si>
  <si>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</si>
  <si>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</si>
  <si>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</si>
  <si>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</si>
  <si>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</si>
  <si>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</si>
  <si>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</si>
  <si>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</si>
  <si>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</si>
  <si>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</si>
  <si>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</si>
  <si>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</si>
  <si>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</si>
  <si>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</si>
  <si>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</si>
  <si>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</si>
  <si>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</si>
  <si>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</si>
  <si>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</si>
  <si>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</si>
  <si>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</si>
  <si>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</si>
  <si>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</si>
  <si>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</si>
  <si>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</si>
  <si>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</si>
  <si>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</si>
  <si>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</si>
  <si>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</si>
  <si>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</si>
  <si>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</si>
  <si>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</si>
  <si>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</si>
  <si>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Начальник фінансового відділу</t>
  </si>
  <si>
    <t>Людмила ШМАТКОВА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</si>
  <si>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</si>
  <si>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</si>
  <si>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</si>
  <si>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</si>
  <si>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</si>
  <si>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</si>
  <si>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</si>
  <si>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</si>
  <si>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лютий 2023 року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</si>
  <si>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</si>
  <si>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</si>
  <si>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</si>
  <si>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</si>
  <si>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</si>
  <si>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</si>
  <si>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</si>
  <si>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</si>
  <si>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</si>
  <si>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</si>
  <si>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</si>
  <si>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</si>
  <si>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Інші кошти спеціального фонду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</si>
</sst>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0" xfId="0"/>
    <xf numFmtId="0" fontId="6" fillId="0" borderId="0" xfId="0" applyFont="1"/>
  </cellXfs>
  <cellStyles count="1">
    <cellStyle name="Обычный" xfId="0" builtinId="0"/>
  </cellStyles>
  <dxfs count="2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25" workbookViewId="0">
      <selection activeCell="A40" sqref="A40:XFD40"/>
    </sheetView>
  </sheetViews>
  <sheetFormatPr defaultRowHeight="13.8" x14ac:dyDescent="0.3"/>
  <cols>
    <col min="1" max="1" width="12.33203125" style="7" customWidth="1"/>
    <col min="2" max="2" width="52.33203125" style="2" customWidth="1"/>
    <col min="3" max="3" width="16.109375" style="3" customWidth="1"/>
    <col min="4" max="4" width="17.6640625" style="3" customWidth="1"/>
    <col min="5" max="5" width="12.33203125" style="3" bestFit="1" customWidth="1"/>
    <col min="6" max="6" width="10.44140625" style="3" bestFit="1" customWidth="1"/>
    <col min="7" max="7" width="12.88671875" style="3" customWidth="1"/>
  </cols>
  <sheetData>
    <row r="1" spans="1:7" x14ac:dyDescent="0.3">
      <c r="A1" s="11" t="s">
        <v>45</v>
      </c>
      <c r="B1" s="12"/>
      <c r="C1" s="13"/>
      <c r="D1" s="13"/>
      <c r="E1" s="13"/>
      <c r="F1" s="13"/>
      <c r="G1" s="11"/>
    </row>
    <row r="2" spans="1:7" ht="49.8" customHeight="1" x14ac:dyDescent="0.3">
      <c r="A2" s="10" t="s">
        <v>53</v>
      </c>
      <c r="B2" s="10"/>
      <c r="C2" s="10"/>
      <c r="D2" s="10"/>
      <c r="E2" s="10"/>
      <c r="F2" s="10"/>
      <c r="G2" s="10"/>
    </row>
    <row r="3" spans="1:7" ht="18" x14ac:dyDescent="0.35">
      <c r="A3" s="1" t="s">
        <v>46</v>
      </c>
      <c r="B3" s="1"/>
      <c r="C3" s="1"/>
      <c r="D3" s="1"/>
      <c r="E3" s="1"/>
      <c r="F3" s="1"/>
      <c r="G3" s="1"/>
    </row>
    <row r="4" spans="1:7" x14ac:dyDescent="0.3">
      <c r="A4" s="15"/>
      <c r="B4" s="12"/>
      <c r="C4" s="13"/>
      <c r="D4" s="13"/>
      <c r="E4" s="16"/>
      <c r="F4" s="16" t="s">
        <v>0</v>
      </c>
      <c r="G4" s="11"/>
    </row>
    <row r="5" spans="1:7" ht="49.2" customHeight="1" x14ac:dyDescent="0.3">
      <c r="A5" s="17" t="s">
        <v>47</v>
      </c>
      <c r="B5" s="18" t="s">
        <v>48</v>
      </c>
      <c r="C5" s="17" t="s">
        <v>49</v>
      </c>
      <c r="D5" s="17" t="s">
        <v>50</v>
      </c>
      <c r="E5" s="19" t="s">
        <v>51</v>
      </c>
      <c r="F5" s="19" t="s">
        <v>1</v>
      </c>
      <c r="G5" s="20" t="s">
        <v>52</v>
      </c>
    </row>
    <row r="6" spans="1:7" ht="18.600000000000001" customHeight="1" x14ac:dyDescent="0.3">
      <c r="A6" s="21" t="s">
        <v>2</v>
      </c>
      <c r="B6" s="14" t="s">
        <v>3</v>
      </c>
      <c r="C6" s="14">
        <v>49980100</v>
      </c>
      <c r="D6" s="14">
        <v>9116761</v>
      </c>
      <c r="E6" s="14">
        <v>8934392.8500000015</v>
      </c>
      <c r="F6" s="6">
        <f t="shared" ref="F6:F26" si="0">E6-D6</f>
        <v>-182368.14999999851</v>
      </c>
      <c r="G6" s="6">
        <f t="shared" ref="G6:G26" si="1">IF(D6=0,0,E6/D6*100)</f>
        <v>97.999638797156152</v>
      </c>
    </row>
    <row r="7" spans="1:7" ht="36.6" customHeight="1" x14ac:dyDescent="0.3">
      <c r="A7" s="21" t="s">
        <v>4</v>
      </c>
      <c r="B7" s="37" t="s">
        <v>5</v>
      </c>
      <c r="C7" s="14">
        <v>49980100</v>
      </c>
      <c r="D7" s="14">
        <v>9116761</v>
      </c>
      <c r="E7" s="14">
        <v>8934392.8500000015</v>
      </c>
      <c r="F7" s="6">
        <f t="shared" si="0"/>
        <v>-182368.14999999851</v>
      </c>
      <c r="G7" s="6">
        <f t="shared" si="1"/>
        <v>97.999638797156152</v>
      </c>
    </row>
    <row r="8" spans="1:7" x14ac:dyDescent="0.3">
      <c r="A8" s="21" t="s">
        <v>6</v>
      </c>
      <c r="B8" s="14" t="s">
        <v>7</v>
      </c>
      <c r="C8" s="14">
        <v>27168100</v>
      </c>
      <c r="D8" s="14">
        <v>5314261</v>
      </c>
      <c r="E8" s="14">
        <v>5071856.24</v>
      </c>
      <c r="F8" s="6">
        <f t="shared" si="0"/>
        <v>-242404.75999999978</v>
      </c>
      <c r="G8" s="6">
        <f t="shared" si="1"/>
        <v>95.438598894559377</v>
      </c>
    </row>
    <row r="9" spans="1:7" ht="47.4" customHeight="1" x14ac:dyDescent="0.3">
      <c r="A9" s="8" t="s">
        <v>8</v>
      </c>
      <c r="B9" s="4" t="s">
        <v>9</v>
      </c>
      <c r="C9" s="5">
        <v>16100</v>
      </c>
      <c r="D9" s="5">
        <v>3500</v>
      </c>
      <c r="E9" s="5">
        <v>19577.509999999998</v>
      </c>
      <c r="F9" s="6">
        <f t="shared" si="0"/>
        <v>16077.509999999998</v>
      </c>
      <c r="G9" s="6">
        <f t="shared" si="1"/>
        <v>559.3574285714285</v>
      </c>
    </row>
    <row r="10" spans="1:7" ht="45" customHeight="1" x14ac:dyDescent="0.3">
      <c r="A10" s="8" t="s">
        <v>10</v>
      </c>
      <c r="B10" s="4" t="s">
        <v>11</v>
      </c>
      <c r="C10" s="5">
        <v>465500</v>
      </c>
      <c r="D10" s="5">
        <v>22000</v>
      </c>
      <c r="E10" s="5">
        <v>27463.7</v>
      </c>
      <c r="F10" s="6">
        <f t="shared" si="0"/>
        <v>5463.7000000000007</v>
      </c>
      <c r="G10" s="6">
        <f t="shared" si="1"/>
        <v>124.83500000000001</v>
      </c>
    </row>
    <row r="11" spans="1:7" ht="45" customHeight="1" x14ac:dyDescent="0.3">
      <c r="A11" s="8" t="s">
        <v>12</v>
      </c>
      <c r="B11" s="4" t="s">
        <v>13</v>
      </c>
      <c r="C11" s="5">
        <v>2129000</v>
      </c>
      <c r="D11" s="5">
        <v>267000</v>
      </c>
      <c r="E11" s="5">
        <v>684869.12</v>
      </c>
      <c r="F11" s="6">
        <f t="shared" si="0"/>
        <v>417869.12</v>
      </c>
      <c r="G11" s="6">
        <f t="shared" si="1"/>
        <v>256.50528838951311</v>
      </c>
    </row>
    <row r="12" spans="1:7" ht="44.4" customHeight="1" x14ac:dyDescent="0.3">
      <c r="A12" s="8" t="s">
        <v>14</v>
      </c>
      <c r="B12" s="4" t="s">
        <v>15</v>
      </c>
      <c r="C12" s="5">
        <v>24557500</v>
      </c>
      <c r="D12" s="5">
        <v>5021761</v>
      </c>
      <c r="E12" s="5">
        <v>4339945.91</v>
      </c>
      <c r="F12" s="6">
        <f t="shared" si="0"/>
        <v>-681815.08999999985</v>
      </c>
      <c r="G12" s="6">
        <f t="shared" si="1"/>
        <v>86.422788937984109</v>
      </c>
    </row>
    <row r="13" spans="1:7" x14ac:dyDescent="0.3">
      <c r="A13" s="21" t="s">
        <v>16</v>
      </c>
      <c r="B13" s="14" t="s">
        <v>17</v>
      </c>
      <c r="C13" s="14">
        <v>22812000</v>
      </c>
      <c r="D13" s="14">
        <v>3802500</v>
      </c>
      <c r="E13" s="14">
        <v>3862536.6100000003</v>
      </c>
      <c r="F13" s="6">
        <f t="shared" si="0"/>
        <v>60036.610000000335</v>
      </c>
      <c r="G13" s="6">
        <f t="shared" si="1"/>
        <v>101.57887205785667</v>
      </c>
    </row>
    <row r="14" spans="1:7" x14ac:dyDescent="0.3">
      <c r="A14" s="8" t="s">
        <v>18</v>
      </c>
      <c r="B14" s="4" t="s">
        <v>19</v>
      </c>
      <c r="C14" s="5">
        <v>3280200</v>
      </c>
      <c r="D14" s="5">
        <v>547000</v>
      </c>
      <c r="E14" s="5">
        <v>470402.28</v>
      </c>
      <c r="F14" s="6">
        <f t="shared" si="0"/>
        <v>-76597.719999999972</v>
      </c>
      <c r="G14" s="6">
        <f t="shared" si="1"/>
        <v>85.996760511883011</v>
      </c>
    </row>
    <row r="15" spans="1:7" x14ac:dyDescent="0.3">
      <c r="A15" s="8" t="s">
        <v>20</v>
      </c>
      <c r="B15" s="4" t="s">
        <v>21</v>
      </c>
      <c r="C15" s="5">
        <v>19531800</v>
      </c>
      <c r="D15" s="5">
        <v>3255500</v>
      </c>
      <c r="E15" s="5">
        <v>3392134.33</v>
      </c>
      <c r="F15" s="6">
        <f t="shared" si="0"/>
        <v>136634.33000000007</v>
      </c>
      <c r="G15" s="6">
        <f t="shared" si="1"/>
        <v>104.1970305636615</v>
      </c>
    </row>
    <row r="16" spans="1:7" x14ac:dyDescent="0.3">
      <c r="A16" s="21" t="s">
        <v>22</v>
      </c>
      <c r="B16" s="14" t="s">
        <v>23</v>
      </c>
      <c r="C16" s="14">
        <v>349500</v>
      </c>
      <c r="D16" s="14">
        <v>50000</v>
      </c>
      <c r="E16" s="14">
        <v>30549</v>
      </c>
      <c r="F16" s="6">
        <f t="shared" si="0"/>
        <v>-19451</v>
      </c>
      <c r="G16" s="6">
        <f t="shared" si="1"/>
        <v>61.097999999999999</v>
      </c>
    </row>
    <row r="17" spans="1:7" ht="21" customHeight="1" x14ac:dyDescent="0.3">
      <c r="A17" s="21" t="s">
        <v>24</v>
      </c>
      <c r="B17" s="14" t="s">
        <v>25</v>
      </c>
      <c r="C17" s="14">
        <v>349500</v>
      </c>
      <c r="D17" s="14">
        <v>50000</v>
      </c>
      <c r="E17" s="14">
        <v>30549</v>
      </c>
      <c r="F17" s="6">
        <f t="shared" si="0"/>
        <v>-19451</v>
      </c>
      <c r="G17" s="6">
        <f t="shared" si="1"/>
        <v>61.097999999999999</v>
      </c>
    </row>
    <row r="18" spans="1:7" x14ac:dyDescent="0.3">
      <c r="A18" s="21" t="s">
        <v>26</v>
      </c>
      <c r="B18" s="14" t="s">
        <v>27</v>
      </c>
      <c r="C18" s="14">
        <v>349500</v>
      </c>
      <c r="D18" s="14">
        <v>50000</v>
      </c>
      <c r="E18" s="14">
        <v>30549</v>
      </c>
      <c r="F18" s="6">
        <f t="shared" si="0"/>
        <v>-19451</v>
      </c>
      <c r="G18" s="6">
        <f t="shared" si="1"/>
        <v>61.097999999999999</v>
      </c>
    </row>
    <row r="19" spans="1:7" x14ac:dyDescent="0.3">
      <c r="A19" s="8" t="s">
        <v>28</v>
      </c>
      <c r="B19" s="4" t="s">
        <v>29</v>
      </c>
      <c r="C19" s="5">
        <v>110000</v>
      </c>
      <c r="D19" s="5">
        <v>10000</v>
      </c>
      <c r="E19" s="5">
        <v>13549</v>
      </c>
      <c r="F19" s="6">
        <f t="shared" si="0"/>
        <v>3549</v>
      </c>
      <c r="G19" s="6">
        <f t="shared" si="1"/>
        <v>135.49</v>
      </c>
    </row>
    <row r="20" spans="1:7" ht="76.2" customHeight="1" x14ac:dyDescent="0.3">
      <c r="A20" s="8" t="s">
        <v>30</v>
      </c>
      <c r="B20" s="4" t="s">
        <v>31</v>
      </c>
      <c r="C20" s="5">
        <v>239500</v>
      </c>
      <c r="D20" s="5">
        <v>40000</v>
      </c>
      <c r="E20" s="5">
        <v>17000</v>
      </c>
      <c r="F20" s="6">
        <f t="shared" si="0"/>
        <v>-23000</v>
      </c>
      <c r="G20" s="6">
        <f t="shared" si="1"/>
        <v>42.5</v>
      </c>
    </row>
    <row r="21" spans="1:7" x14ac:dyDescent="0.3">
      <c r="A21" s="21" t="s">
        <v>32</v>
      </c>
      <c r="B21" s="14" t="s">
        <v>33</v>
      </c>
      <c r="C21" s="14">
        <v>54156146</v>
      </c>
      <c r="D21" s="14">
        <v>9026030</v>
      </c>
      <c r="E21" s="14">
        <v>9026030</v>
      </c>
      <c r="F21" s="6">
        <f t="shared" si="0"/>
        <v>0</v>
      </c>
      <c r="G21" s="6">
        <f t="shared" si="1"/>
        <v>100</v>
      </c>
    </row>
    <row r="22" spans="1:7" x14ac:dyDescent="0.3">
      <c r="A22" s="21" t="s">
        <v>34</v>
      </c>
      <c r="B22" s="14" t="s">
        <v>35</v>
      </c>
      <c r="C22" s="14">
        <v>54156146</v>
      </c>
      <c r="D22" s="14">
        <v>9026030</v>
      </c>
      <c r="E22" s="14">
        <v>9026030</v>
      </c>
      <c r="F22" s="6">
        <f t="shared" si="0"/>
        <v>0</v>
      </c>
      <c r="G22" s="6">
        <f t="shared" si="1"/>
        <v>100</v>
      </c>
    </row>
    <row r="23" spans="1:7" ht="24.6" customHeight="1" x14ac:dyDescent="0.3">
      <c r="A23" s="21" t="s">
        <v>36</v>
      </c>
      <c r="B23" s="14" t="s">
        <v>37</v>
      </c>
      <c r="C23" s="14">
        <v>54156146</v>
      </c>
      <c r="D23" s="14">
        <v>9026030</v>
      </c>
      <c r="E23" s="14">
        <v>9026030</v>
      </c>
      <c r="F23" s="6">
        <f t="shared" si="0"/>
        <v>0</v>
      </c>
      <c r="G23" s="6">
        <f t="shared" si="1"/>
        <v>100</v>
      </c>
    </row>
    <row r="24" spans="1:7" x14ac:dyDescent="0.3">
      <c r="A24" s="8" t="s">
        <v>38</v>
      </c>
      <c r="B24" s="4" t="s">
        <v>39</v>
      </c>
      <c r="C24" s="5">
        <v>54156146</v>
      </c>
      <c r="D24" s="5">
        <v>9026030</v>
      </c>
      <c r="E24" s="5">
        <v>9026030</v>
      </c>
      <c r="F24" s="6">
        <f t="shared" si="0"/>
        <v>0</v>
      </c>
      <c r="G24" s="6">
        <f t="shared" si="1"/>
        <v>100</v>
      </c>
    </row>
    <row r="25" spans="1:7" ht="22.8" customHeight="1" x14ac:dyDescent="0.3">
      <c r="A25" s="14" t="s">
        <v>40</v>
      </c>
      <c r="B25" s="14" t="s">
        <v>41</v>
      </c>
      <c r="C25" s="14">
        <v>50329600</v>
      </c>
      <c r="D25" s="14">
        <v>9166761</v>
      </c>
      <c r="E25" s="14">
        <v>8964941.8500000015</v>
      </c>
      <c r="F25" s="6">
        <f t="shared" si="0"/>
        <v>-201819.14999999851</v>
      </c>
      <c r="G25" s="6">
        <f t="shared" si="1"/>
        <v>97.798359202339853</v>
      </c>
    </row>
    <row r="26" spans="1:7" ht="23.4" customHeight="1" x14ac:dyDescent="0.3">
      <c r="A26" s="14" t="s">
        <v>40</v>
      </c>
      <c r="B26" s="14" t="s">
        <v>42</v>
      </c>
      <c r="C26" s="14">
        <v>104485746</v>
      </c>
      <c r="D26" s="14">
        <v>18192791</v>
      </c>
      <c r="E26" s="14">
        <v>17990971.850000001</v>
      </c>
      <c r="F26" s="6">
        <f t="shared" si="0"/>
        <v>-201819.14999999851</v>
      </c>
      <c r="G26" s="6">
        <f t="shared" si="1"/>
        <v>98.890664164723276</v>
      </c>
    </row>
    <row r="27" spans="1:7" ht="7.2" customHeight="1" x14ac:dyDescent="0.3"/>
    <row r="28" spans="1:7" ht="14.4" x14ac:dyDescent="0.3">
      <c r="A28" s="22" t="s">
        <v>66</v>
      </c>
      <c r="B28" s="22"/>
      <c r="C28" s="22"/>
      <c r="D28" s="22"/>
      <c r="E28" s="22"/>
      <c r="F28" s="22"/>
      <c r="G28" s="22"/>
    </row>
    <row r="29" spans="1:7" x14ac:dyDescent="0.3">
      <c r="A29" s="31"/>
      <c r="B29" s="28"/>
      <c r="C29" s="29"/>
      <c r="D29" s="29"/>
      <c r="E29" s="32"/>
      <c r="F29" s="32" t="s">
        <v>0</v>
      </c>
      <c r="G29" s="27"/>
    </row>
    <row r="30" spans="1:7" ht="41.4" x14ac:dyDescent="0.3">
      <c r="A30" s="33" t="s">
        <v>47</v>
      </c>
      <c r="B30" s="34" t="s">
        <v>48</v>
      </c>
      <c r="C30" s="33" t="s">
        <v>49</v>
      </c>
      <c r="D30" s="33" t="s">
        <v>50</v>
      </c>
      <c r="E30" s="35" t="s">
        <v>51</v>
      </c>
      <c r="F30" s="35" t="s">
        <v>1</v>
      </c>
      <c r="G30" s="36" t="s">
        <v>52</v>
      </c>
    </row>
    <row r="31" spans="1:7" ht="18.600000000000001" customHeight="1" x14ac:dyDescent="0.3">
      <c r="A31" s="21" t="s">
        <v>22</v>
      </c>
      <c r="B31" s="30" t="s">
        <v>23</v>
      </c>
      <c r="C31" s="30">
        <v>958210</v>
      </c>
      <c r="D31" s="30">
        <v>159701.65999999997</v>
      </c>
      <c r="E31" s="30">
        <v>221977.09</v>
      </c>
      <c r="F31" s="25">
        <v>62275.430000000022</v>
      </c>
      <c r="G31" s="25">
        <v>138.9948545306292</v>
      </c>
    </row>
    <row r="32" spans="1:7" ht="18" customHeight="1" x14ac:dyDescent="0.3">
      <c r="A32" s="21" t="s">
        <v>54</v>
      </c>
      <c r="B32" s="30" t="s">
        <v>55</v>
      </c>
      <c r="C32" s="30">
        <v>958210</v>
      </c>
      <c r="D32" s="30">
        <v>159701.65999999997</v>
      </c>
      <c r="E32" s="30">
        <v>221977.09</v>
      </c>
      <c r="F32" s="25">
        <v>62275.430000000022</v>
      </c>
      <c r="G32" s="25">
        <v>138.9948545306292</v>
      </c>
    </row>
    <row r="33" spans="1:7" ht="37.200000000000003" customHeight="1" x14ac:dyDescent="0.3">
      <c r="A33" s="21" t="s">
        <v>56</v>
      </c>
      <c r="B33" s="37" t="s">
        <v>57</v>
      </c>
      <c r="C33" s="30">
        <v>958210</v>
      </c>
      <c r="D33" s="30">
        <v>159701.65999999997</v>
      </c>
      <c r="E33" s="30">
        <v>155559.62</v>
      </c>
      <c r="F33" s="25">
        <v>-4142.039999999979</v>
      </c>
      <c r="G33" s="25">
        <v>97.406388887880084</v>
      </c>
    </row>
    <row r="34" spans="1:7" ht="27.6" x14ac:dyDescent="0.3">
      <c r="A34" s="26" t="s">
        <v>58</v>
      </c>
      <c r="B34" s="23" t="s">
        <v>59</v>
      </c>
      <c r="C34" s="24">
        <v>950000</v>
      </c>
      <c r="D34" s="24">
        <v>158333.32999999999</v>
      </c>
      <c r="E34" s="24">
        <v>154926.87</v>
      </c>
      <c r="F34" s="25">
        <v>-3406.4599999999919</v>
      </c>
      <c r="G34" s="25">
        <v>97.848551533653719</v>
      </c>
    </row>
    <row r="35" spans="1:7" ht="41.4" x14ac:dyDescent="0.3">
      <c r="A35" s="26" t="s">
        <v>60</v>
      </c>
      <c r="B35" s="23" t="s">
        <v>61</v>
      </c>
      <c r="C35" s="24">
        <v>8210</v>
      </c>
      <c r="D35" s="24">
        <v>1368.33</v>
      </c>
      <c r="E35" s="24">
        <v>632.75</v>
      </c>
      <c r="F35" s="25">
        <v>-735.57999999999993</v>
      </c>
      <c r="G35" s="25">
        <v>46.242499981729559</v>
      </c>
    </row>
    <row r="36" spans="1:7" ht="27" customHeight="1" x14ac:dyDescent="0.3">
      <c r="A36" s="21" t="s">
        <v>62</v>
      </c>
      <c r="B36" s="37" t="s">
        <v>63</v>
      </c>
      <c r="C36" s="30">
        <v>0</v>
      </c>
      <c r="D36" s="30">
        <v>0</v>
      </c>
      <c r="E36" s="30">
        <v>66417.47</v>
      </c>
      <c r="F36" s="25">
        <v>66417.47</v>
      </c>
      <c r="G36" s="25">
        <v>0</v>
      </c>
    </row>
    <row r="37" spans="1:7" x14ac:dyDescent="0.3">
      <c r="A37" s="26" t="s">
        <v>64</v>
      </c>
      <c r="B37" s="23" t="s">
        <v>65</v>
      </c>
      <c r="C37" s="24">
        <v>0</v>
      </c>
      <c r="D37" s="24">
        <v>0</v>
      </c>
      <c r="E37" s="24">
        <v>66417.47</v>
      </c>
      <c r="F37" s="25">
        <v>66417.47</v>
      </c>
      <c r="G37" s="25">
        <v>0</v>
      </c>
    </row>
    <row r="38" spans="1:7" ht="22.2" customHeight="1" x14ac:dyDescent="0.3">
      <c r="A38" s="21" t="s">
        <v>40</v>
      </c>
      <c r="B38" s="37" t="s">
        <v>41</v>
      </c>
      <c r="C38" s="30">
        <v>958210</v>
      </c>
      <c r="D38" s="30">
        <v>159701.65999999997</v>
      </c>
      <c r="E38" s="30">
        <v>221977.09</v>
      </c>
      <c r="F38" s="25">
        <v>62275.430000000022</v>
      </c>
      <c r="G38" s="25">
        <v>138.9948545306292</v>
      </c>
    </row>
    <row r="39" spans="1:7" ht="20.399999999999999" customHeight="1" x14ac:dyDescent="0.3">
      <c r="A39" s="21" t="s">
        <v>40</v>
      </c>
      <c r="B39" s="37" t="s">
        <v>42</v>
      </c>
      <c r="C39" s="30">
        <v>958210</v>
      </c>
      <c r="D39" s="30">
        <v>159701.65999999997</v>
      </c>
      <c r="E39" s="30">
        <v>221977.09</v>
      </c>
      <c r="F39" s="25">
        <v>62275.430000000022</v>
      </c>
      <c r="G39" s="25">
        <v>138.9948545306292</v>
      </c>
    </row>
    <row r="40" spans="1:7" ht="16.2" customHeight="1" x14ac:dyDescent="0.3"/>
    <row r="41" spans="1:7" ht="15.6" x14ac:dyDescent="0.3">
      <c r="A41" s="38"/>
      <c r="B41" s="9" t="s">
        <v>43</v>
      </c>
      <c r="C41" s="9"/>
      <c r="D41" s="38"/>
      <c r="E41" s="39" t="s">
        <v>44</v>
      </c>
      <c r="F41" s="38"/>
      <c r="G41" s="38"/>
    </row>
  </sheetData>
  <mergeCells count="4">
    <mergeCell ref="A28:G28"/>
    <mergeCell ref="B41:C41"/>
    <mergeCell ref="A2:G2"/>
    <mergeCell ref="A3:G3"/>
  </mergeCells>
  <conditionalFormatting sqref="A9:A12 A24 A19:A20 A14:A15">
    <cfRule type="expression" dxfId="21" priority="11" stopIfTrue="1">
      <formula>#REF!=1</formula>
    </cfRule>
  </conditionalFormatting>
  <conditionalFormatting sqref="B9:B12 B24 B19:B20 B14:B15">
    <cfRule type="expression" dxfId="20" priority="12" stopIfTrue="1">
      <formula>#REF!=1</formula>
    </cfRule>
  </conditionalFormatting>
  <conditionalFormatting sqref="C9:C12 C24 C19:C20 C14:C15">
    <cfRule type="expression" dxfId="18" priority="14" stopIfTrue="1">
      <formula>#REF!=1</formula>
    </cfRule>
  </conditionalFormatting>
  <conditionalFormatting sqref="D9:D12 D24 D19:D20 D14:D15">
    <cfRule type="expression" dxfId="17" priority="15" stopIfTrue="1">
      <formula>#REF!=1</formula>
    </cfRule>
  </conditionalFormatting>
  <conditionalFormatting sqref="E9:E12 E24 E19:E20 E14:E15">
    <cfRule type="expression" dxfId="16" priority="16" stopIfTrue="1">
      <formula>#REF!=1</formula>
    </cfRule>
  </conditionalFormatting>
  <conditionalFormatting sqref="F6:F26">
    <cfRule type="expression" dxfId="15" priority="17" stopIfTrue="1">
      <formula>#REF!=1</formula>
    </cfRule>
  </conditionalFormatting>
  <conditionalFormatting sqref="G6:G26">
    <cfRule type="expression" dxfId="14" priority="18" stopIfTrue="1">
      <formula>#REF!=1</formula>
    </cfRule>
  </conditionalFormatting>
  <conditionalFormatting sqref="A25:E26">
    <cfRule type="expression" dxfId="8" priority="9" stopIfTrue="1">
      <formula>#REF!=1</formula>
    </cfRule>
  </conditionalFormatting>
  <conditionalFormatting sqref="A21:E23">
    <cfRule type="expression" dxfId="7" priority="8" stopIfTrue="1">
      <formula>#REF!=1</formula>
    </cfRule>
  </conditionalFormatting>
  <conditionalFormatting sqref="A16:E18">
    <cfRule type="expression" dxfId="6" priority="7" stopIfTrue="1">
      <formula>#REF!=1</formula>
    </cfRule>
  </conditionalFormatting>
  <conditionalFormatting sqref="A13:E13">
    <cfRule type="expression" dxfId="5" priority="6" stopIfTrue="1">
      <formula>#REF!=1</formula>
    </cfRule>
  </conditionalFormatting>
  <conditionalFormatting sqref="A6:E7">
    <cfRule type="expression" dxfId="4" priority="5" stopIfTrue="1">
      <formula>#REF!=1</formula>
    </cfRule>
  </conditionalFormatting>
  <conditionalFormatting sqref="A8:E8">
    <cfRule type="expression" dxfId="3" priority="4" stopIfTrue="1">
      <formula>#REF!=1</formula>
    </cfRule>
  </conditionalFormatting>
  <conditionalFormatting sqref="A31:E33">
    <cfRule type="expression" dxfId="2" priority="3" stopIfTrue="1">
      <formula>#REF!=1</formula>
    </cfRule>
  </conditionalFormatting>
  <conditionalFormatting sqref="A36:E36">
    <cfRule type="expression" dxfId="1" priority="2" stopIfTrue="1">
      <formula>#REF!=1</formula>
    </cfRule>
  </conditionalFormatting>
  <conditionalFormatting sqref="A38:E39">
    <cfRule type="expression" dxfId="0" priority="1" stopIfTrue="1">
      <formula>#REF!=1</formula>
    </cfRule>
  </conditionalFormatting>
  <pageMargins left="0.31496062992125984" right="0.31496062992125984" top="0.32" bottom="0.39370078740157483" header="0" footer="0"/>
  <pageSetup paperSize="9" scale="81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2023-03-03T12:52:31Z</cp:lastPrinted>
  <dcterms:created xsi:type="dcterms:W3CDTF">2023-03-03T12:37:44Z</dcterms:created>
  <dcterms:modified xsi:type="dcterms:W3CDTF">2023-03-03T12:52:39Z</dcterms:modified>
</cp:coreProperties>
</file>