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externalReferences>
    <externalReference r:id="rId2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<sst xmlns="http://schemas.openxmlformats.org/spreadsheetml/2006/main" count="218" uniqueCount="88">
  <si>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</si>
  <si>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</si>
  <si>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</si>
  <si>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</si>
  <si>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</si>
  <si>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</si>
  <si>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</si>
  <si>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</si>
  <si>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</si>
  <si>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</si>
  <si>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</si>
  <si>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</si>
  <si>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</si>
  <si>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</si>
  <si>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</si>
  <si>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</si>
  <si>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</si>
  <si>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</si>
  <si>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</si>
  <si>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</si>
  <si>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</si>
  <si>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</si>
  <si>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</si>
  <si>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</si>
  <si>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</si>
  <si>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</si>
  <si>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</si>
  <si>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</si>
  <si>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</si>
  <si>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</si>
  <si>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</si>
  <si>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</si>
  <si>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</si>
  <si>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</si>
  <si>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</si>
  <si>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</si>
  <si>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</si>
  <si>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</si>
  <si>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</si>
  <si>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</si>
  <si>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</si>
  <si>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</si>
  <si>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</si>
  <si>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</si>
  <si>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</si>
  <si>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</si>
  <si>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</si>
  <si>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</si>
  <si>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</si>
  <si>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</si>
  <si>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</si>
  <si>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</si>
  <si>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</si>
  <si>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</si>
  <si>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</si>
  <si>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</si>
  <si>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</si>
  <si>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</si>
  <si>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</si>
  <si>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</si>
  <si>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</si>
  <si>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</si>
  <si>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</si>
  <si>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</si>
  <si>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</si>
  <si>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</si>
  <si>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</si>
  <si>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</si>
  <si>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</si>
  <si>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</si>
  <si>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</si>
  <si>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</si>
  <si>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</si>
  <si>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</si>
  <si>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</si>
  <si>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</si>
  <si>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</si>
  <si>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</si>
  <si>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</si>
  <si>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</si>
  <si>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</si>
  <si>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</si>
  <si>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</si>
  <si>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</si>
  <si>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червень 2022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</si>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</sst>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3" applyAlignment="1">
      <alignment horizontal="center"/>
    </xf>
    <xf numFmtId="0" fontId="5" fillId="0" borderId="0" xfId="3" applyFont="1" applyAlignment="1">
      <alignment horizontal="left"/>
    </xf>
    <xf numFmtId="0" fontId="5" fillId="0" borderId="0" xfId="3" applyFont="1"/>
    <xf numFmtId="0" fontId="5" fillId="0" borderId="0" xfId="3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2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topLeftCell="A100" workbookViewId="0">
      <selection activeCell="A97" sqref="A97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7" customFormat="1" ht="13.8" x14ac:dyDescent="0.3">
      <c r="A1" s="14" t="s">
        <v>79</v>
      </c>
      <c r="B1" s="14"/>
      <c r="C1" s="6"/>
      <c r="D1" s="6"/>
      <c r="E1" s="6"/>
      <c r="F1" s="6"/>
      <c r="G1" s="6"/>
    </row>
    <row r="2" spans="1:7" s="7" customFormat="1" ht="58.2" customHeight="1" x14ac:dyDescent="0.3">
      <c r="A2" s="15" t="s">
        <v>84</v>
      </c>
      <c r="B2" s="15"/>
      <c r="C2" s="15"/>
      <c r="D2" s="15"/>
      <c r="E2" s="15"/>
      <c r="F2" s="15"/>
      <c r="G2" s="6"/>
    </row>
    <row r="3" spans="1:7" s="7" customFormat="1" ht="13.8" x14ac:dyDescent="0.3">
      <c r="A3" s="16" t="s">
        <v>2</v>
      </c>
      <c r="B3" s="16"/>
      <c r="C3" s="16"/>
      <c r="D3" s="16"/>
      <c r="E3" s="16"/>
      <c r="F3" s="16"/>
      <c r="G3" s="6"/>
    </row>
    <row r="4" spans="1:7" s="7" customFormat="1" ht="54" customHeight="1" x14ac:dyDescent="0.25">
      <c r="A4" s="17" t="s">
        <v>0</v>
      </c>
      <c r="B4" s="17" t="s">
        <v>1</v>
      </c>
      <c r="C4" s="18" t="s">
        <v>80</v>
      </c>
      <c r="D4" s="18" t="s">
        <v>81</v>
      </c>
      <c r="E4" s="18" t="s">
        <v>82</v>
      </c>
      <c r="F4" s="18" t="s">
        <v>83</v>
      </c>
      <c r="G4" s="19"/>
    </row>
    <row r="5" spans="1:7" ht="53.4" customHeight="1" x14ac:dyDescent="0.25">
      <c r="A5" s="20" t="s">
        <v>3</v>
      </c>
      <c r="B5" s="21" t="s">
        <v>4</v>
      </c>
      <c r="C5" s="22">
        <v>49370430</v>
      </c>
      <c r="D5" s="22">
        <v>25257703</v>
      </c>
      <c r="E5" s="22">
        <v>25116325.690000001</v>
      </c>
      <c r="F5" s="5">
        <f>IF(D5=0,0,(E5/D5)*100)</f>
        <v>99.440260620690651</v>
      </c>
      <c r="G5" s="2"/>
    </row>
    <row r="6" spans="1:7" x14ac:dyDescent="0.25">
      <c r="A6" s="10" t="s">
        <v>5</v>
      </c>
      <c r="B6" s="11" t="s">
        <v>6</v>
      </c>
      <c r="C6" s="12">
        <v>36650086</v>
      </c>
      <c r="D6" s="12">
        <v>18503823</v>
      </c>
      <c r="E6" s="12">
        <v>18503820.25</v>
      </c>
      <c r="F6" s="5">
        <f>IF(D6=0,0,(E6/D6)*100)</f>
        <v>99.999985138206299</v>
      </c>
      <c r="G6" s="2"/>
    </row>
    <row r="7" spans="1:7" x14ac:dyDescent="0.25">
      <c r="A7" s="10" t="s">
        <v>7</v>
      </c>
      <c r="B7" s="11" t="s">
        <v>8</v>
      </c>
      <c r="C7" s="12">
        <v>8063019</v>
      </c>
      <c r="D7" s="12">
        <v>4126822</v>
      </c>
      <c r="E7" s="12">
        <v>4126821.1</v>
      </c>
      <c r="F7" s="5">
        <f>IF(D7=0,0,(E7/D7)*100)</f>
        <v>99.99997819145095</v>
      </c>
      <c r="G7" s="2"/>
    </row>
    <row r="8" spans="1:7" x14ac:dyDescent="0.25">
      <c r="A8" s="10" t="s">
        <v>9</v>
      </c>
      <c r="B8" s="11" t="s">
        <v>10</v>
      </c>
      <c r="C8" s="12">
        <v>325853</v>
      </c>
      <c r="D8" s="12">
        <v>197535</v>
      </c>
      <c r="E8" s="12">
        <v>161514.4</v>
      </c>
      <c r="F8" s="5">
        <f>IF(D8=0,0,(E8/D8)*100)</f>
        <v>81.764953046295588</v>
      </c>
      <c r="G8" s="2"/>
    </row>
    <row r="9" spans="1:7" x14ac:dyDescent="0.25">
      <c r="A9" s="10" t="s">
        <v>11</v>
      </c>
      <c r="B9" s="11" t="s">
        <v>12</v>
      </c>
      <c r="C9" s="12">
        <v>2333324</v>
      </c>
      <c r="D9" s="12">
        <v>1021438</v>
      </c>
      <c r="E9" s="12">
        <v>932309.56</v>
      </c>
      <c r="F9" s="5">
        <f>IF(D9=0,0,(E9/D9)*100)</f>
        <v>91.274219286926865</v>
      </c>
      <c r="G9" s="2"/>
    </row>
    <row r="10" spans="1:7" x14ac:dyDescent="0.25">
      <c r="A10" s="10" t="s">
        <v>13</v>
      </c>
      <c r="B10" s="11" t="s">
        <v>14</v>
      </c>
      <c r="C10" s="12">
        <v>7434</v>
      </c>
      <c r="D10" s="12">
        <v>3720</v>
      </c>
      <c r="E10" s="12">
        <v>1822.5</v>
      </c>
      <c r="F10" s="5">
        <f>IF(D10=0,0,(E10/D10)*100)</f>
        <v>48.991935483870968</v>
      </c>
      <c r="G10" s="2"/>
    </row>
    <row r="11" spans="1:7" x14ac:dyDescent="0.25">
      <c r="A11" s="10" t="s">
        <v>15</v>
      </c>
      <c r="B11" s="11" t="s">
        <v>16</v>
      </c>
      <c r="C11" s="12">
        <v>1362575</v>
      </c>
      <c r="D11" s="12">
        <v>1042200</v>
      </c>
      <c r="E11" s="12">
        <v>1039857.32</v>
      </c>
      <c r="F11" s="5">
        <f>IF(D11=0,0,(E11/D11)*100)</f>
        <v>99.775217808482054</v>
      </c>
      <c r="G11" s="2"/>
    </row>
    <row r="12" spans="1:7" x14ac:dyDescent="0.25">
      <c r="A12" s="10" t="s">
        <v>17</v>
      </c>
      <c r="B12" s="11" t="s">
        <v>18</v>
      </c>
      <c r="C12" s="12">
        <v>45076</v>
      </c>
      <c r="D12" s="12">
        <v>18512</v>
      </c>
      <c r="E12" s="12">
        <v>17149.82</v>
      </c>
      <c r="F12" s="5">
        <f>IF(D12=0,0,(E12/D12)*100)</f>
        <v>92.641637856525492</v>
      </c>
      <c r="G12" s="2"/>
    </row>
    <row r="13" spans="1:7" x14ac:dyDescent="0.25">
      <c r="A13" s="10" t="s">
        <v>19</v>
      </c>
      <c r="B13" s="11" t="s">
        <v>20</v>
      </c>
      <c r="C13" s="12">
        <v>550933</v>
      </c>
      <c r="D13" s="12">
        <v>331628</v>
      </c>
      <c r="E13" s="12">
        <v>323898.67</v>
      </c>
      <c r="F13" s="5">
        <f>IF(D13=0,0,(E13/D13)*100)</f>
        <v>97.66927702124066</v>
      </c>
      <c r="G13" s="2"/>
    </row>
    <row r="14" spans="1:7" ht="33" customHeight="1" x14ac:dyDescent="0.25">
      <c r="A14" s="10" t="s">
        <v>21</v>
      </c>
      <c r="B14" s="11" t="s">
        <v>22</v>
      </c>
      <c r="C14" s="12">
        <v>18784</v>
      </c>
      <c r="D14" s="12">
        <v>9677</v>
      </c>
      <c r="E14" s="12">
        <v>9132.07</v>
      </c>
      <c r="F14" s="5">
        <f>IF(D14=0,0,(E14/D14)*100)</f>
        <v>94.368812648548101</v>
      </c>
      <c r="G14" s="2"/>
    </row>
    <row r="15" spans="1:7" ht="41.4" customHeight="1" x14ac:dyDescent="0.25">
      <c r="A15" s="10" t="s">
        <v>23</v>
      </c>
      <c r="B15" s="11" t="s">
        <v>24</v>
      </c>
      <c r="C15" s="12">
        <v>6372</v>
      </c>
      <c r="D15" s="12">
        <v>0</v>
      </c>
      <c r="E15" s="12">
        <v>0</v>
      </c>
      <c r="F15" s="5">
        <f>IF(D15=0,0,(E15/D15)*100)</f>
        <v>0</v>
      </c>
      <c r="G15" s="2"/>
    </row>
    <row r="16" spans="1:7" x14ac:dyDescent="0.25">
      <c r="A16" s="10" t="s">
        <v>25</v>
      </c>
      <c r="B16" s="11" t="s">
        <v>26</v>
      </c>
      <c r="C16" s="12">
        <v>6974</v>
      </c>
      <c r="D16" s="12">
        <v>2348</v>
      </c>
      <c r="E16" s="12">
        <v>0</v>
      </c>
      <c r="F16" s="5">
        <f>IF(D16=0,0,(E16/D16)*100)</f>
        <v>0</v>
      </c>
      <c r="G16" s="2"/>
    </row>
    <row r="17" spans="1:7" ht="69" customHeight="1" x14ac:dyDescent="0.25">
      <c r="A17" s="20" t="s">
        <v>27</v>
      </c>
      <c r="B17" s="21" t="s">
        <v>28</v>
      </c>
      <c r="C17" s="22">
        <v>251000</v>
      </c>
      <c r="D17" s="22">
        <v>251000</v>
      </c>
      <c r="E17" s="22">
        <v>0</v>
      </c>
      <c r="F17" s="5">
        <f>IF(D17=0,0,(E17/D17)*100)</f>
        <v>0</v>
      </c>
      <c r="G17" s="2"/>
    </row>
    <row r="18" spans="1:7" x14ac:dyDescent="0.25">
      <c r="A18" s="10" t="s">
        <v>9</v>
      </c>
      <c r="B18" s="11" t="s">
        <v>10</v>
      </c>
      <c r="C18" s="12">
        <v>251000</v>
      </c>
      <c r="D18" s="12">
        <v>251000</v>
      </c>
      <c r="E18" s="12">
        <v>0</v>
      </c>
      <c r="F18" s="5">
        <f>IF(D18=0,0,(E18/D18)*100)</f>
        <v>0</v>
      </c>
      <c r="G18" s="2"/>
    </row>
    <row r="19" spans="1:7" ht="41.4" customHeight="1" x14ac:dyDescent="0.25">
      <c r="A19" s="20" t="s">
        <v>29</v>
      </c>
      <c r="B19" s="21" t="s">
        <v>30</v>
      </c>
      <c r="C19" s="22">
        <v>42000</v>
      </c>
      <c r="D19" s="22">
        <v>21000</v>
      </c>
      <c r="E19" s="22">
        <v>5761.83</v>
      </c>
      <c r="F19" s="5">
        <f>IF(D19=0,0,(E19/D19)*100)</f>
        <v>27.437285714285714</v>
      </c>
      <c r="G19" s="2"/>
    </row>
    <row r="20" spans="1:7" x14ac:dyDescent="0.25">
      <c r="A20" s="10" t="s">
        <v>11</v>
      </c>
      <c r="B20" s="11" t="s">
        <v>12</v>
      </c>
      <c r="C20" s="12">
        <v>42000</v>
      </c>
      <c r="D20" s="12">
        <v>21000</v>
      </c>
      <c r="E20" s="12">
        <v>5761.83</v>
      </c>
      <c r="F20" s="5">
        <f>IF(D20=0,0,(E20/D20)*100)</f>
        <v>27.437285714285714</v>
      </c>
      <c r="G20" s="2"/>
    </row>
    <row r="21" spans="1:7" ht="39.6" customHeight="1" x14ac:dyDescent="0.25">
      <c r="A21" s="20" t="s">
        <v>31</v>
      </c>
      <c r="B21" s="21" t="s">
        <v>32</v>
      </c>
      <c r="C21" s="22">
        <v>14250</v>
      </c>
      <c r="D21" s="22">
        <v>14250</v>
      </c>
      <c r="E21" s="22">
        <v>0</v>
      </c>
      <c r="F21" s="5">
        <f>IF(D21=0,0,(E21/D21)*100)</f>
        <v>0</v>
      </c>
      <c r="G21" s="2"/>
    </row>
    <row r="22" spans="1:7" x14ac:dyDescent="0.25">
      <c r="A22" s="10" t="s">
        <v>9</v>
      </c>
      <c r="B22" s="11" t="s">
        <v>10</v>
      </c>
      <c r="C22" s="12">
        <v>14250</v>
      </c>
      <c r="D22" s="12">
        <v>14250</v>
      </c>
      <c r="E22" s="12">
        <v>0</v>
      </c>
      <c r="F22" s="5">
        <f>IF(D22=0,0,(E22/D22)*100)</f>
        <v>0</v>
      </c>
      <c r="G22" s="2"/>
    </row>
    <row r="23" spans="1:7" ht="25.2" customHeight="1" x14ac:dyDescent="0.25">
      <c r="A23" s="20" t="s">
        <v>33</v>
      </c>
      <c r="B23" s="21" t="s">
        <v>34</v>
      </c>
      <c r="C23" s="22">
        <v>37300</v>
      </c>
      <c r="D23" s="22">
        <v>0</v>
      </c>
      <c r="E23" s="22">
        <v>0</v>
      </c>
      <c r="F23" s="5">
        <f>IF(D23=0,0,(E23/D23)*100)</f>
        <v>0</v>
      </c>
      <c r="G23" s="2"/>
    </row>
    <row r="24" spans="1:7" x14ac:dyDescent="0.25">
      <c r="A24" s="10" t="s">
        <v>9</v>
      </c>
      <c r="B24" s="11" t="s">
        <v>10</v>
      </c>
      <c r="C24" s="12">
        <v>27300</v>
      </c>
      <c r="D24" s="12">
        <v>0</v>
      </c>
      <c r="E24" s="12">
        <v>0</v>
      </c>
      <c r="F24" s="5">
        <f>IF(D24=0,0,(E24/D24)*100)</f>
        <v>0</v>
      </c>
      <c r="G24" s="2"/>
    </row>
    <row r="25" spans="1:7" x14ac:dyDescent="0.25">
      <c r="A25" s="10" t="s">
        <v>11</v>
      </c>
      <c r="B25" s="11" t="s">
        <v>12</v>
      </c>
      <c r="C25" s="12">
        <v>10000</v>
      </c>
      <c r="D25" s="12">
        <v>0</v>
      </c>
      <c r="E25" s="12">
        <v>0</v>
      </c>
      <c r="F25" s="5">
        <f>IF(D25=0,0,(E25/D25)*100)</f>
        <v>0</v>
      </c>
      <c r="G25" s="2"/>
    </row>
    <row r="26" spans="1:7" ht="54.6" customHeight="1" x14ac:dyDescent="0.25">
      <c r="A26" s="20" t="s">
        <v>35</v>
      </c>
      <c r="B26" s="21" t="s">
        <v>36</v>
      </c>
      <c r="C26" s="22">
        <v>520025</v>
      </c>
      <c r="D26" s="22">
        <v>11100</v>
      </c>
      <c r="E26" s="22">
        <v>1000</v>
      </c>
      <c r="F26" s="5">
        <f>IF(D26=0,0,(E26/D26)*100)</f>
        <v>9.0090090090090094</v>
      </c>
      <c r="G26" s="2"/>
    </row>
    <row r="27" spans="1:7" x14ac:dyDescent="0.25">
      <c r="A27" s="10" t="s">
        <v>9</v>
      </c>
      <c r="B27" s="11" t="s">
        <v>10</v>
      </c>
      <c r="C27" s="12">
        <v>19175</v>
      </c>
      <c r="D27" s="12">
        <v>9100</v>
      </c>
      <c r="E27" s="12">
        <v>1000</v>
      </c>
      <c r="F27" s="5">
        <f>IF(D27=0,0,(E27/D27)*100)</f>
        <v>10.989010989010989</v>
      </c>
      <c r="G27" s="2"/>
    </row>
    <row r="28" spans="1:7" x14ac:dyDescent="0.25">
      <c r="A28" s="10" t="s">
        <v>11</v>
      </c>
      <c r="B28" s="11" t="s">
        <v>12</v>
      </c>
      <c r="C28" s="12">
        <v>500850</v>
      </c>
      <c r="D28" s="12">
        <v>2000</v>
      </c>
      <c r="E28" s="12">
        <v>0</v>
      </c>
      <c r="F28" s="5">
        <f>IF(D28=0,0,(E28/D28)*100)</f>
        <v>0</v>
      </c>
      <c r="G28" s="2"/>
    </row>
    <row r="29" spans="1:7" ht="70.8" customHeight="1" x14ac:dyDescent="0.25">
      <c r="A29" s="20" t="s">
        <v>37</v>
      </c>
      <c r="B29" s="21" t="s">
        <v>38</v>
      </c>
      <c r="C29" s="22">
        <v>54400</v>
      </c>
      <c r="D29" s="22">
        <v>0</v>
      </c>
      <c r="E29" s="22">
        <v>0</v>
      </c>
      <c r="F29" s="5">
        <f>IF(D29=0,0,(E29/D29)*100)</f>
        <v>0</v>
      </c>
      <c r="G29" s="2"/>
    </row>
    <row r="30" spans="1:7" x14ac:dyDescent="0.25">
      <c r="A30" s="10" t="s">
        <v>11</v>
      </c>
      <c r="B30" s="11" t="s">
        <v>12</v>
      </c>
      <c r="C30" s="12">
        <v>54400</v>
      </c>
      <c r="D30" s="12">
        <v>0</v>
      </c>
      <c r="E30" s="12">
        <v>0</v>
      </c>
      <c r="F30" s="5">
        <f>IF(D30=0,0,(E30/D30)*100)</f>
        <v>0</v>
      </c>
      <c r="G30" s="2"/>
    </row>
    <row r="31" spans="1:7" ht="34.200000000000003" customHeight="1" x14ac:dyDescent="0.25">
      <c r="A31" s="20" t="s">
        <v>39</v>
      </c>
      <c r="B31" s="21" t="s">
        <v>40</v>
      </c>
      <c r="C31" s="22">
        <v>282500</v>
      </c>
      <c r="D31" s="22">
        <v>0</v>
      </c>
      <c r="E31" s="22">
        <v>0</v>
      </c>
      <c r="F31" s="5">
        <f>IF(D31=0,0,(E31/D31)*100)</f>
        <v>0</v>
      </c>
      <c r="G31" s="2"/>
    </row>
    <row r="32" spans="1:7" x14ac:dyDescent="0.25">
      <c r="A32" s="10" t="s">
        <v>41</v>
      </c>
      <c r="B32" s="11" t="s">
        <v>42</v>
      </c>
      <c r="C32" s="12">
        <v>282500</v>
      </c>
      <c r="D32" s="12">
        <v>0</v>
      </c>
      <c r="E32" s="12">
        <v>0</v>
      </c>
      <c r="F32" s="5">
        <f>IF(D32=0,0,(E32/D32)*100)</f>
        <v>0</v>
      </c>
      <c r="G32" s="2"/>
    </row>
    <row r="33" spans="1:7" ht="24" customHeight="1" x14ac:dyDescent="0.25">
      <c r="A33" s="20" t="s">
        <v>43</v>
      </c>
      <c r="B33" s="21" t="s">
        <v>44</v>
      </c>
      <c r="C33" s="22">
        <v>1228177</v>
      </c>
      <c r="D33" s="22">
        <v>1078498</v>
      </c>
      <c r="E33" s="22">
        <v>5000</v>
      </c>
      <c r="F33" s="5">
        <f>IF(D33=0,0,(E33/D33)*100)</f>
        <v>0.4636077211084304</v>
      </c>
      <c r="G33" s="2"/>
    </row>
    <row r="34" spans="1:7" x14ac:dyDescent="0.25">
      <c r="A34" s="10" t="s">
        <v>9</v>
      </c>
      <c r="B34" s="11" t="s">
        <v>10</v>
      </c>
      <c r="C34" s="12">
        <v>86910</v>
      </c>
      <c r="D34" s="12">
        <v>35373</v>
      </c>
      <c r="E34" s="12">
        <v>3000</v>
      </c>
      <c r="F34" s="5">
        <f>IF(D34=0,0,(E34/D34)*100)</f>
        <v>8.481044864727334</v>
      </c>
      <c r="G34" s="2"/>
    </row>
    <row r="35" spans="1:7" x14ac:dyDescent="0.25">
      <c r="A35" s="10" t="s">
        <v>11</v>
      </c>
      <c r="B35" s="11" t="s">
        <v>12</v>
      </c>
      <c r="C35" s="12">
        <v>1141267</v>
      </c>
      <c r="D35" s="12">
        <v>1043125</v>
      </c>
      <c r="E35" s="12">
        <v>2000</v>
      </c>
      <c r="F35" s="5">
        <f>IF(D35=0,0,(E35/D35)*100)</f>
        <v>0.19173157579388855</v>
      </c>
      <c r="G35" s="2"/>
    </row>
    <row r="36" spans="1:7" ht="69.599999999999994" customHeight="1" x14ac:dyDescent="0.25">
      <c r="A36" s="20" t="s">
        <v>45</v>
      </c>
      <c r="B36" s="21" t="s">
        <v>46</v>
      </c>
      <c r="C36" s="22">
        <v>844527</v>
      </c>
      <c r="D36" s="22">
        <v>20000</v>
      </c>
      <c r="E36" s="22">
        <v>0</v>
      </c>
      <c r="F36" s="5">
        <f>IF(D36=0,0,(E36/D36)*100)</f>
        <v>0</v>
      </c>
      <c r="G36" s="2"/>
    </row>
    <row r="37" spans="1:7" x14ac:dyDescent="0.25">
      <c r="A37" s="10" t="s">
        <v>9</v>
      </c>
      <c r="B37" s="11" t="s">
        <v>10</v>
      </c>
      <c r="C37" s="12">
        <v>159550</v>
      </c>
      <c r="D37" s="12">
        <v>20000</v>
      </c>
      <c r="E37" s="12">
        <v>0</v>
      </c>
      <c r="F37" s="5">
        <f>IF(D37=0,0,(E37/D37)*100)</f>
        <v>0</v>
      </c>
      <c r="G37" s="2"/>
    </row>
    <row r="38" spans="1:7" x14ac:dyDescent="0.25">
      <c r="A38" s="10" t="s">
        <v>11</v>
      </c>
      <c r="B38" s="11" t="s">
        <v>12</v>
      </c>
      <c r="C38" s="12">
        <v>684977</v>
      </c>
      <c r="D38" s="12">
        <v>0</v>
      </c>
      <c r="E38" s="12">
        <v>0</v>
      </c>
      <c r="F38" s="5">
        <f>IF(D38=0,0,(E38/D38)*100)</f>
        <v>0</v>
      </c>
      <c r="G38" s="2"/>
    </row>
    <row r="39" spans="1:7" ht="23.4" customHeight="1" x14ac:dyDescent="0.25">
      <c r="A39" s="20" t="s">
        <v>47</v>
      </c>
      <c r="B39" s="21" t="s">
        <v>48</v>
      </c>
      <c r="C39" s="22">
        <v>295650</v>
      </c>
      <c r="D39" s="22">
        <v>189300</v>
      </c>
      <c r="E39" s="22">
        <v>102759</v>
      </c>
      <c r="F39" s="5">
        <f>IF(D39=0,0,(E39/D39)*100)</f>
        <v>54.283676703645014</v>
      </c>
      <c r="G39" s="2"/>
    </row>
    <row r="40" spans="1:7" x14ac:dyDescent="0.25">
      <c r="A40" s="10" t="s">
        <v>11</v>
      </c>
      <c r="B40" s="11" t="s">
        <v>12</v>
      </c>
      <c r="C40" s="12">
        <v>295650</v>
      </c>
      <c r="D40" s="12">
        <v>189300</v>
      </c>
      <c r="E40" s="12">
        <v>102759</v>
      </c>
      <c r="F40" s="5">
        <f>IF(D40=0,0,(E40/D40)*100)</f>
        <v>54.283676703645014</v>
      </c>
      <c r="G40" s="2"/>
    </row>
    <row r="41" spans="1:7" ht="69" customHeight="1" x14ac:dyDescent="0.25">
      <c r="A41" s="20" t="s">
        <v>49</v>
      </c>
      <c r="B41" s="21" t="s">
        <v>50</v>
      </c>
      <c r="C41" s="22">
        <v>30005978</v>
      </c>
      <c r="D41" s="22">
        <v>15128409</v>
      </c>
      <c r="E41" s="22">
        <v>14483968.979999999</v>
      </c>
      <c r="F41" s="5">
        <f>IF(D41=0,0,(E41/D41)*100)</f>
        <v>95.74019964690271</v>
      </c>
      <c r="G41" s="2"/>
    </row>
    <row r="42" spans="1:7" x14ac:dyDescent="0.25">
      <c r="A42" s="10" t="s">
        <v>5</v>
      </c>
      <c r="B42" s="11" t="s">
        <v>6</v>
      </c>
      <c r="C42" s="12">
        <v>23019962</v>
      </c>
      <c r="D42" s="12">
        <v>11402356</v>
      </c>
      <c r="E42" s="12">
        <v>11402355.699999999</v>
      </c>
      <c r="F42" s="5">
        <f>IF(D42=0,0,(E42/D42)*100)</f>
        <v>99.999997368964785</v>
      </c>
      <c r="G42" s="2"/>
    </row>
    <row r="43" spans="1:7" x14ac:dyDescent="0.25">
      <c r="A43" s="10" t="s">
        <v>7</v>
      </c>
      <c r="B43" s="11" t="s">
        <v>8</v>
      </c>
      <c r="C43" s="12">
        <v>5107622</v>
      </c>
      <c r="D43" s="12">
        <v>2536548</v>
      </c>
      <c r="E43" s="12">
        <v>2536547.7000000002</v>
      </c>
      <c r="F43" s="5">
        <f>IF(D43=0,0,(E43/D43)*100)</f>
        <v>99.999988172902704</v>
      </c>
      <c r="G43" s="2"/>
    </row>
    <row r="44" spans="1:7" x14ac:dyDescent="0.25">
      <c r="A44" s="10" t="s">
        <v>9</v>
      </c>
      <c r="B44" s="11" t="s">
        <v>10</v>
      </c>
      <c r="C44" s="12">
        <v>659501</v>
      </c>
      <c r="D44" s="12">
        <v>488819</v>
      </c>
      <c r="E44" s="12">
        <v>108514.68</v>
      </c>
      <c r="F44" s="5">
        <f>IF(D44=0,0,(E44/D44)*100)</f>
        <v>22.199358044593193</v>
      </c>
      <c r="G44" s="2"/>
    </row>
    <row r="45" spans="1:7" x14ac:dyDescent="0.25">
      <c r="A45" s="10" t="s">
        <v>51</v>
      </c>
      <c r="B45" s="11" t="s">
        <v>52</v>
      </c>
      <c r="C45" s="12">
        <v>25500</v>
      </c>
      <c r="D45" s="12">
        <v>0</v>
      </c>
      <c r="E45" s="12">
        <v>0</v>
      </c>
      <c r="F45" s="5">
        <f>IF(D45=0,0,(E45/D45)*100)</f>
        <v>0</v>
      </c>
      <c r="G45" s="2"/>
    </row>
    <row r="46" spans="1:7" x14ac:dyDescent="0.25">
      <c r="A46" s="10" t="s">
        <v>53</v>
      </c>
      <c r="B46" s="11" t="s">
        <v>54</v>
      </c>
      <c r="C46" s="12">
        <v>247200</v>
      </c>
      <c r="D46" s="12">
        <v>117000</v>
      </c>
      <c r="E46" s="12">
        <v>66484.929999999993</v>
      </c>
      <c r="F46" s="5">
        <f>IF(D46=0,0,(E46/D46)*100)</f>
        <v>56.824726495726487</v>
      </c>
      <c r="G46" s="2"/>
    </row>
    <row r="47" spans="1:7" x14ac:dyDescent="0.25">
      <c r="A47" s="10" t="s">
        <v>11</v>
      </c>
      <c r="B47" s="11" t="s">
        <v>12</v>
      </c>
      <c r="C47" s="12">
        <v>319788</v>
      </c>
      <c r="D47" s="12">
        <v>150478</v>
      </c>
      <c r="E47" s="12">
        <v>39004.68</v>
      </c>
      <c r="F47" s="5">
        <f>IF(D47=0,0,(E47/D47)*100)</f>
        <v>25.920519943114606</v>
      </c>
      <c r="G47" s="2"/>
    </row>
    <row r="48" spans="1:7" x14ac:dyDescent="0.25">
      <c r="A48" s="10" t="s">
        <v>15</v>
      </c>
      <c r="B48" s="11" t="s">
        <v>16</v>
      </c>
      <c r="C48" s="12">
        <v>447962</v>
      </c>
      <c r="D48" s="12">
        <v>342792</v>
      </c>
      <c r="E48" s="12">
        <v>241830.57</v>
      </c>
      <c r="F48" s="5">
        <f>IF(D48=0,0,(E48/D48)*100)</f>
        <v>70.547320240845764</v>
      </c>
      <c r="G48" s="2"/>
    </row>
    <row r="49" spans="1:7" x14ac:dyDescent="0.25">
      <c r="A49" s="10" t="s">
        <v>17</v>
      </c>
      <c r="B49" s="11" t="s">
        <v>18</v>
      </c>
      <c r="C49" s="12">
        <v>27191</v>
      </c>
      <c r="D49" s="12">
        <v>13323</v>
      </c>
      <c r="E49" s="12">
        <v>13323</v>
      </c>
      <c r="F49" s="5">
        <f>IF(D49=0,0,(E49/D49)*100)</f>
        <v>100</v>
      </c>
      <c r="G49" s="2"/>
    </row>
    <row r="50" spans="1:7" x14ac:dyDescent="0.25">
      <c r="A50" s="10" t="s">
        <v>19</v>
      </c>
      <c r="B50" s="11" t="s">
        <v>20</v>
      </c>
      <c r="C50" s="12">
        <v>137563</v>
      </c>
      <c r="D50" s="12">
        <v>71039</v>
      </c>
      <c r="E50" s="12">
        <v>71039</v>
      </c>
      <c r="F50" s="5">
        <f>IF(D50=0,0,(E50/D50)*100)</f>
        <v>100</v>
      </c>
      <c r="G50" s="2"/>
    </row>
    <row r="51" spans="1:7" ht="26.4" customHeight="1" x14ac:dyDescent="0.25">
      <c r="A51" s="10" t="s">
        <v>21</v>
      </c>
      <c r="B51" s="11" t="s">
        <v>22</v>
      </c>
      <c r="C51" s="12">
        <v>11529</v>
      </c>
      <c r="D51" s="12">
        <v>4326</v>
      </c>
      <c r="E51" s="12">
        <v>3452.72</v>
      </c>
      <c r="F51" s="5">
        <f>IF(D51=0,0,(E51/D51)*100)</f>
        <v>79.813222376329165</v>
      </c>
      <c r="G51" s="2"/>
    </row>
    <row r="52" spans="1:7" ht="36.6" customHeight="1" x14ac:dyDescent="0.25">
      <c r="A52" s="10" t="s">
        <v>23</v>
      </c>
      <c r="B52" s="11" t="s">
        <v>24</v>
      </c>
      <c r="C52" s="12">
        <v>2160</v>
      </c>
      <c r="D52" s="12">
        <v>1728</v>
      </c>
      <c r="E52" s="12">
        <v>1416</v>
      </c>
      <c r="F52" s="5">
        <f>IF(D52=0,0,(E52/D52)*100)</f>
        <v>81.944444444444443</v>
      </c>
      <c r="G52" s="2"/>
    </row>
    <row r="53" spans="1:7" ht="45.6" customHeight="1" x14ac:dyDescent="0.25">
      <c r="A53" s="20" t="s">
        <v>55</v>
      </c>
      <c r="B53" s="21" t="s">
        <v>56</v>
      </c>
      <c r="C53" s="22">
        <v>7059366</v>
      </c>
      <c r="D53" s="22">
        <v>3270804</v>
      </c>
      <c r="E53" s="22">
        <v>2765892.85</v>
      </c>
      <c r="F53" s="5">
        <f>IF(D53=0,0,(E53/D53)*100)</f>
        <v>84.563087546670488</v>
      </c>
      <c r="G53" s="2"/>
    </row>
    <row r="54" spans="1:7" x14ac:dyDescent="0.25">
      <c r="A54" s="10" t="s">
        <v>5</v>
      </c>
      <c r="B54" s="11" t="s">
        <v>6</v>
      </c>
      <c r="C54" s="12">
        <v>4147547</v>
      </c>
      <c r="D54" s="12">
        <v>1758000</v>
      </c>
      <c r="E54" s="12">
        <v>1757948.76</v>
      </c>
      <c r="F54" s="5">
        <f>IF(D54=0,0,(E54/D54)*100)</f>
        <v>99.997085324232089</v>
      </c>
      <c r="G54" s="2"/>
    </row>
    <row r="55" spans="1:7" x14ac:dyDescent="0.25">
      <c r="A55" s="10" t="s">
        <v>7</v>
      </c>
      <c r="B55" s="11" t="s">
        <v>8</v>
      </c>
      <c r="C55" s="12">
        <v>940702</v>
      </c>
      <c r="D55" s="12">
        <v>417400</v>
      </c>
      <c r="E55" s="12">
        <v>417326.07</v>
      </c>
      <c r="F55" s="5">
        <f>IF(D55=0,0,(E55/D55)*100)</f>
        <v>99.982287973167232</v>
      </c>
      <c r="G55" s="2"/>
    </row>
    <row r="56" spans="1:7" x14ac:dyDescent="0.25">
      <c r="A56" s="10" t="s">
        <v>9</v>
      </c>
      <c r="B56" s="11" t="s">
        <v>10</v>
      </c>
      <c r="C56" s="12">
        <v>808569</v>
      </c>
      <c r="D56" s="12">
        <v>340275</v>
      </c>
      <c r="E56" s="12">
        <v>254759.28</v>
      </c>
      <c r="F56" s="5">
        <f>IF(D56=0,0,(E56/D56)*100)</f>
        <v>74.868644478730445</v>
      </c>
      <c r="G56" s="2"/>
    </row>
    <row r="57" spans="1:7" x14ac:dyDescent="0.25">
      <c r="A57" s="10" t="s">
        <v>51</v>
      </c>
      <c r="B57" s="11" t="s">
        <v>52</v>
      </c>
      <c r="C57" s="12">
        <v>6355</v>
      </c>
      <c r="D57" s="12">
        <v>6355</v>
      </c>
      <c r="E57" s="12">
        <v>6334.8</v>
      </c>
      <c r="F57" s="5">
        <f>IF(D57=0,0,(E57/D57)*100)</f>
        <v>99.682140047206929</v>
      </c>
      <c r="G57" s="2"/>
    </row>
    <row r="58" spans="1:7" x14ac:dyDescent="0.25">
      <c r="A58" s="10" t="s">
        <v>11</v>
      </c>
      <c r="B58" s="11" t="s">
        <v>12</v>
      </c>
      <c r="C58" s="12">
        <v>661053</v>
      </c>
      <c r="D58" s="12">
        <v>468704</v>
      </c>
      <c r="E58" s="12">
        <v>143241.95000000001</v>
      </c>
      <c r="F58" s="5">
        <f>IF(D58=0,0,(E58/D58)*100)</f>
        <v>30.561281747115455</v>
      </c>
      <c r="G58" s="2"/>
    </row>
    <row r="59" spans="1:7" x14ac:dyDescent="0.25">
      <c r="A59" s="10" t="s">
        <v>13</v>
      </c>
      <c r="B59" s="11" t="s">
        <v>14</v>
      </c>
      <c r="C59" s="12">
        <v>5000</v>
      </c>
      <c r="D59" s="12">
        <v>5000</v>
      </c>
      <c r="E59" s="12">
        <v>0</v>
      </c>
      <c r="F59" s="5">
        <f>IF(D59=0,0,(E59/D59)*100)</f>
        <v>0</v>
      </c>
      <c r="G59" s="2"/>
    </row>
    <row r="60" spans="1:7" x14ac:dyDescent="0.25">
      <c r="A60" s="10" t="s">
        <v>15</v>
      </c>
      <c r="B60" s="11" t="s">
        <v>16</v>
      </c>
      <c r="C60" s="12">
        <v>397324</v>
      </c>
      <c r="D60" s="12">
        <v>231773</v>
      </c>
      <c r="E60" s="12">
        <v>159241.16</v>
      </c>
      <c r="F60" s="5">
        <f>IF(D60=0,0,(E60/D60)*100)</f>
        <v>68.705655965103787</v>
      </c>
      <c r="G60" s="2"/>
    </row>
    <row r="61" spans="1:7" x14ac:dyDescent="0.25">
      <c r="A61" s="10" t="s">
        <v>17</v>
      </c>
      <c r="B61" s="11" t="s">
        <v>18</v>
      </c>
      <c r="C61" s="12">
        <v>15135</v>
      </c>
      <c r="D61" s="12">
        <v>7568</v>
      </c>
      <c r="E61" s="12">
        <v>6399.07</v>
      </c>
      <c r="F61" s="5">
        <f>IF(D61=0,0,(E61/D61)*100)</f>
        <v>84.554307610993646</v>
      </c>
      <c r="G61" s="2"/>
    </row>
    <row r="62" spans="1:7" x14ac:dyDescent="0.25">
      <c r="A62" s="10" t="s">
        <v>19</v>
      </c>
      <c r="B62" s="11" t="s">
        <v>20</v>
      </c>
      <c r="C62" s="12">
        <v>48456</v>
      </c>
      <c r="D62" s="12">
        <v>23501</v>
      </c>
      <c r="E62" s="12">
        <v>14910.74</v>
      </c>
      <c r="F62" s="5">
        <f>IF(D62=0,0,(E62/D62)*100)</f>
        <v>63.447257563507932</v>
      </c>
      <c r="G62" s="2"/>
    </row>
    <row r="63" spans="1:7" ht="28.2" customHeight="1" x14ac:dyDescent="0.25">
      <c r="A63" s="10" t="s">
        <v>21</v>
      </c>
      <c r="B63" s="11" t="s">
        <v>22</v>
      </c>
      <c r="C63" s="12">
        <v>19875</v>
      </c>
      <c r="D63" s="12">
        <v>5928</v>
      </c>
      <c r="E63" s="12">
        <v>5731.02</v>
      </c>
      <c r="F63" s="5">
        <f>IF(D63=0,0,(E63/D63)*100)</f>
        <v>96.677125506072883</v>
      </c>
      <c r="G63" s="2"/>
    </row>
    <row r="64" spans="1:7" ht="38.4" customHeight="1" x14ac:dyDescent="0.25">
      <c r="A64" s="10" t="s">
        <v>23</v>
      </c>
      <c r="B64" s="11" t="s">
        <v>24</v>
      </c>
      <c r="C64" s="12">
        <v>3350</v>
      </c>
      <c r="D64" s="12">
        <v>300</v>
      </c>
      <c r="E64" s="12">
        <v>0</v>
      </c>
      <c r="F64" s="5">
        <f>IF(D64=0,0,(E64/D64)*100)</f>
        <v>0</v>
      </c>
      <c r="G64" s="2"/>
    </row>
    <row r="65" spans="1:7" x14ac:dyDescent="0.25">
      <c r="A65" s="10" t="s">
        <v>25</v>
      </c>
      <c r="B65" s="11" t="s">
        <v>26</v>
      </c>
      <c r="C65" s="12">
        <v>6000</v>
      </c>
      <c r="D65" s="12">
        <v>6000</v>
      </c>
      <c r="E65" s="12">
        <v>0</v>
      </c>
      <c r="F65" s="5">
        <f>IF(D65=0,0,(E65/D65)*100)</f>
        <v>0</v>
      </c>
      <c r="G65" s="2"/>
    </row>
    <row r="66" spans="1:7" ht="81" customHeight="1" x14ac:dyDescent="0.25">
      <c r="A66" s="20" t="s">
        <v>57</v>
      </c>
      <c r="B66" s="21" t="s">
        <v>58</v>
      </c>
      <c r="C66" s="22">
        <v>3035953</v>
      </c>
      <c r="D66" s="22">
        <v>1266074</v>
      </c>
      <c r="E66" s="22">
        <v>1266058.81</v>
      </c>
      <c r="F66" s="5">
        <f>IF(D66=0,0,(E66/D66)*100)</f>
        <v>99.998800228106731</v>
      </c>
      <c r="G66" s="2"/>
    </row>
    <row r="67" spans="1:7" x14ac:dyDescent="0.25">
      <c r="A67" s="10" t="s">
        <v>11</v>
      </c>
      <c r="B67" s="11" t="s">
        <v>12</v>
      </c>
      <c r="C67" s="12">
        <v>500</v>
      </c>
      <c r="D67" s="12">
        <v>287</v>
      </c>
      <c r="E67" s="12">
        <v>281.35000000000002</v>
      </c>
      <c r="F67" s="5">
        <f>IF(D67=0,0,(E67/D67)*100)</f>
        <v>98.031358885017426</v>
      </c>
      <c r="G67" s="2"/>
    </row>
    <row r="68" spans="1:7" x14ac:dyDescent="0.25">
      <c r="A68" s="10" t="s">
        <v>41</v>
      </c>
      <c r="B68" s="11" t="s">
        <v>42</v>
      </c>
      <c r="C68" s="12">
        <v>3035453</v>
      </c>
      <c r="D68" s="12">
        <v>1265787</v>
      </c>
      <c r="E68" s="12">
        <v>1265777.46</v>
      </c>
      <c r="F68" s="5">
        <f>IF(D68=0,0,(E68/D68)*100)</f>
        <v>99.999246318693423</v>
      </c>
      <c r="G68" s="2"/>
    </row>
    <row r="69" spans="1:7" ht="36.6" customHeight="1" x14ac:dyDescent="0.25">
      <c r="A69" s="20" t="s">
        <v>59</v>
      </c>
      <c r="B69" s="21" t="s">
        <v>40</v>
      </c>
      <c r="C69" s="22">
        <v>648201</v>
      </c>
      <c r="D69" s="22">
        <v>292019</v>
      </c>
      <c r="E69" s="22">
        <v>283363.27</v>
      </c>
      <c r="F69" s="5">
        <f>IF(D69=0,0,(E69/D69)*100)</f>
        <v>97.035901773514738</v>
      </c>
      <c r="G69" s="2"/>
    </row>
    <row r="70" spans="1:7" x14ac:dyDescent="0.25">
      <c r="A70" s="10" t="s">
        <v>9</v>
      </c>
      <c r="B70" s="11" t="s">
        <v>10</v>
      </c>
      <c r="C70" s="12">
        <v>85470</v>
      </c>
      <c r="D70" s="12">
        <v>10153</v>
      </c>
      <c r="E70" s="12">
        <v>2250</v>
      </c>
      <c r="F70" s="5">
        <f>IF(D70=0,0,(E70/D70)*100)</f>
        <v>22.160937653895402</v>
      </c>
      <c r="G70" s="2"/>
    </row>
    <row r="71" spans="1:7" x14ac:dyDescent="0.25">
      <c r="A71" s="10" t="s">
        <v>11</v>
      </c>
      <c r="B71" s="11" t="s">
        <v>12</v>
      </c>
      <c r="C71" s="12">
        <v>21922</v>
      </c>
      <c r="D71" s="12">
        <v>9082</v>
      </c>
      <c r="E71" s="12">
        <v>9060</v>
      </c>
      <c r="F71" s="5">
        <f>IF(D71=0,0,(E71/D71)*100)</f>
        <v>99.757762607355204</v>
      </c>
      <c r="G71" s="2"/>
    </row>
    <row r="72" spans="1:7" x14ac:dyDescent="0.25">
      <c r="A72" s="10" t="s">
        <v>41</v>
      </c>
      <c r="B72" s="11" t="s">
        <v>42</v>
      </c>
      <c r="C72" s="12">
        <v>540809</v>
      </c>
      <c r="D72" s="12">
        <v>272784</v>
      </c>
      <c r="E72" s="12">
        <v>272053.27</v>
      </c>
      <c r="F72" s="5">
        <f>IF(D72=0,0,(E72/D72)*100)</f>
        <v>99.732121385418509</v>
      </c>
      <c r="G72" s="2"/>
    </row>
    <row r="73" spans="1:7" ht="29.4" customHeight="1" x14ac:dyDescent="0.25">
      <c r="A73" s="20" t="s">
        <v>60</v>
      </c>
      <c r="B73" s="21" t="s">
        <v>48</v>
      </c>
      <c r="C73" s="22">
        <v>34580</v>
      </c>
      <c r="D73" s="22">
        <v>22540</v>
      </c>
      <c r="E73" s="22">
        <v>14841</v>
      </c>
      <c r="F73" s="5">
        <f>IF(D73=0,0,(E73/D73)*100)</f>
        <v>65.842945874001785</v>
      </c>
      <c r="G73" s="2"/>
    </row>
    <row r="74" spans="1:7" x14ac:dyDescent="0.25">
      <c r="A74" s="10" t="s">
        <v>11</v>
      </c>
      <c r="B74" s="11" t="s">
        <v>12</v>
      </c>
      <c r="C74" s="12">
        <v>34580</v>
      </c>
      <c r="D74" s="12">
        <v>22540</v>
      </c>
      <c r="E74" s="12">
        <v>14841</v>
      </c>
      <c r="F74" s="5">
        <f>IF(D74=0,0,(E74/D74)*100)</f>
        <v>65.842945874001785</v>
      </c>
      <c r="G74" s="2"/>
    </row>
    <row r="75" spans="1:7" ht="19.2" customHeight="1" x14ac:dyDescent="0.25">
      <c r="A75" s="20" t="s">
        <v>61</v>
      </c>
      <c r="B75" s="21" t="s">
        <v>62</v>
      </c>
      <c r="C75" s="22">
        <v>11331487</v>
      </c>
      <c r="D75" s="22">
        <v>3828150</v>
      </c>
      <c r="E75" s="22">
        <v>3804148.7499999995</v>
      </c>
      <c r="F75" s="5">
        <f>IF(D75=0,0,(E75/D75)*100)</f>
        <v>99.373032665909108</v>
      </c>
      <c r="G75" s="2"/>
    </row>
    <row r="76" spans="1:7" x14ac:dyDescent="0.25">
      <c r="A76" s="10" t="s">
        <v>9</v>
      </c>
      <c r="B76" s="11" t="s">
        <v>10</v>
      </c>
      <c r="C76" s="12">
        <v>259243</v>
      </c>
      <c r="D76" s="12">
        <v>24000</v>
      </c>
      <c r="E76" s="12">
        <v>0</v>
      </c>
      <c r="F76" s="5">
        <f>IF(D76=0,0,(E76/D76)*100)</f>
        <v>0</v>
      </c>
      <c r="G76" s="2"/>
    </row>
    <row r="77" spans="1:7" x14ac:dyDescent="0.25">
      <c r="A77" s="10" t="s">
        <v>11</v>
      </c>
      <c r="B77" s="11" t="s">
        <v>12</v>
      </c>
      <c r="C77" s="12">
        <v>10495960</v>
      </c>
      <c r="D77" s="12">
        <v>3756771.72</v>
      </c>
      <c r="E77" s="12">
        <v>3756770.76</v>
      </c>
      <c r="F77" s="5">
        <f>IF(D77=0,0,(E77/D77)*100)</f>
        <v>99.999974446144932</v>
      </c>
      <c r="G77" s="2"/>
    </row>
    <row r="78" spans="1:7" x14ac:dyDescent="0.25">
      <c r="A78" s="10" t="s">
        <v>17</v>
      </c>
      <c r="B78" s="11" t="s">
        <v>18</v>
      </c>
      <c r="C78" s="12">
        <v>62812</v>
      </c>
      <c r="D78" s="12">
        <v>0</v>
      </c>
      <c r="E78" s="12">
        <v>0</v>
      </c>
      <c r="F78" s="5">
        <f>IF(D78=0,0,(E78/D78)*100)</f>
        <v>0</v>
      </c>
      <c r="G78" s="2"/>
    </row>
    <row r="79" spans="1:7" x14ac:dyDescent="0.25">
      <c r="A79" s="10" t="s">
        <v>19</v>
      </c>
      <c r="B79" s="11" t="s">
        <v>20</v>
      </c>
      <c r="C79" s="12">
        <v>68820</v>
      </c>
      <c r="D79" s="12">
        <v>21989</v>
      </c>
      <c r="E79" s="12">
        <v>21988.71</v>
      </c>
      <c r="F79" s="5">
        <f>IF(D79=0,0,(E79/D79)*100)</f>
        <v>99.998681158761187</v>
      </c>
      <c r="G79" s="2"/>
    </row>
    <row r="80" spans="1:7" x14ac:dyDescent="0.25">
      <c r="A80" s="10" t="s">
        <v>63</v>
      </c>
      <c r="B80" s="11" t="s">
        <v>64</v>
      </c>
      <c r="C80" s="12">
        <v>444652</v>
      </c>
      <c r="D80" s="12">
        <v>25389.279999999999</v>
      </c>
      <c r="E80" s="12">
        <v>25389.279999999999</v>
      </c>
      <c r="F80" s="5">
        <f>IF(D80=0,0,(E80/D80)*100)</f>
        <v>100</v>
      </c>
      <c r="G80" s="2"/>
    </row>
    <row r="81" spans="1:7" ht="41.4" customHeight="1" x14ac:dyDescent="0.25">
      <c r="A81" s="20" t="s">
        <v>65</v>
      </c>
      <c r="B81" s="21" t="s">
        <v>66</v>
      </c>
      <c r="C81" s="22">
        <v>15000</v>
      </c>
      <c r="D81" s="22">
        <v>0</v>
      </c>
      <c r="E81" s="22">
        <v>0</v>
      </c>
      <c r="F81" s="5">
        <f>IF(D81=0,0,(E81/D81)*100)</f>
        <v>0</v>
      </c>
      <c r="G81" s="2"/>
    </row>
    <row r="82" spans="1:7" x14ac:dyDescent="0.25">
      <c r="A82" s="10" t="s">
        <v>15</v>
      </c>
      <c r="B82" s="11" t="s">
        <v>16</v>
      </c>
      <c r="C82" s="12">
        <v>10000</v>
      </c>
      <c r="D82" s="12">
        <v>0</v>
      </c>
      <c r="E82" s="12">
        <v>0</v>
      </c>
      <c r="F82" s="5">
        <f>IF(D82=0,0,(E82/D82)*100)</f>
        <v>0</v>
      </c>
      <c r="G82" s="2"/>
    </row>
    <row r="83" spans="1:7" x14ac:dyDescent="0.25">
      <c r="A83" s="10" t="s">
        <v>17</v>
      </c>
      <c r="B83" s="11" t="s">
        <v>18</v>
      </c>
      <c r="C83" s="12">
        <v>200</v>
      </c>
      <c r="D83" s="12">
        <v>0</v>
      </c>
      <c r="E83" s="12">
        <v>0</v>
      </c>
      <c r="F83" s="5">
        <f>IF(D83=0,0,(E83/D83)*100)</f>
        <v>0</v>
      </c>
      <c r="G83" s="2"/>
    </row>
    <row r="84" spans="1:7" x14ac:dyDescent="0.25">
      <c r="A84" s="10" t="s">
        <v>19</v>
      </c>
      <c r="B84" s="11" t="s">
        <v>20</v>
      </c>
      <c r="C84" s="12">
        <v>500</v>
      </c>
      <c r="D84" s="12">
        <v>0</v>
      </c>
      <c r="E84" s="12">
        <v>0</v>
      </c>
      <c r="F84" s="5">
        <f>IF(D84=0,0,(E84/D84)*100)</f>
        <v>0</v>
      </c>
      <c r="G84" s="2"/>
    </row>
    <row r="85" spans="1:7" x14ac:dyDescent="0.25">
      <c r="A85" s="10" t="s">
        <v>63</v>
      </c>
      <c r="B85" s="11" t="s">
        <v>64</v>
      </c>
      <c r="C85" s="12">
        <v>1500</v>
      </c>
      <c r="D85" s="12">
        <v>0</v>
      </c>
      <c r="E85" s="12">
        <v>0</v>
      </c>
      <c r="F85" s="5">
        <f>IF(D85=0,0,(E85/D85)*100)</f>
        <v>0</v>
      </c>
      <c r="G85" s="2"/>
    </row>
    <row r="86" spans="1:7" ht="25.2" customHeight="1" x14ac:dyDescent="0.25">
      <c r="A86" s="10" t="s">
        <v>21</v>
      </c>
      <c r="B86" s="11" t="s">
        <v>22</v>
      </c>
      <c r="C86" s="12">
        <v>2800</v>
      </c>
      <c r="D86" s="12">
        <v>0</v>
      </c>
      <c r="E86" s="12">
        <v>0</v>
      </c>
      <c r="F86" s="5">
        <f>IF(D86=0,0,(E86/D86)*100)</f>
        <v>0</v>
      </c>
      <c r="G86" s="2"/>
    </row>
    <row r="87" spans="1:7" ht="36" customHeight="1" x14ac:dyDescent="0.25">
      <c r="A87" s="20" t="s">
        <v>67</v>
      </c>
      <c r="B87" s="21" t="s">
        <v>68</v>
      </c>
      <c r="C87" s="22">
        <v>25920</v>
      </c>
      <c r="D87" s="22">
        <v>0</v>
      </c>
      <c r="E87" s="22">
        <v>0</v>
      </c>
      <c r="F87" s="5">
        <f>IF(D87=0,0,(E87/D87)*100)</f>
        <v>0</v>
      </c>
      <c r="G87" s="2"/>
    </row>
    <row r="88" spans="1:7" x14ac:dyDescent="0.25">
      <c r="A88" s="10" t="s">
        <v>11</v>
      </c>
      <c r="B88" s="11" t="s">
        <v>12</v>
      </c>
      <c r="C88" s="12">
        <v>21000</v>
      </c>
      <c r="D88" s="12">
        <v>0</v>
      </c>
      <c r="E88" s="12">
        <v>0</v>
      </c>
      <c r="F88" s="5">
        <f>IF(D88=0,0,(E88/D88)*100)</f>
        <v>0</v>
      </c>
      <c r="G88" s="2"/>
    </row>
    <row r="89" spans="1:7" x14ac:dyDescent="0.25">
      <c r="A89" s="10" t="s">
        <v>25</v>
      </c>
      <c r="B89" s="11" t="s">
        <v>26</v>
      </c>
      <c r="C89" s="12">
        <v>4920</v>
      </c>
      <c r="D89" s="12">
        <v>0</v>
      </c>
      <c r="E89" s="12">
        <v>0</v>
      </c>
      <c r="F89" s="5">
        <f>IF(D89=0,0,(E89/D89)*100)</f>
        <v>0</v>
      </c>
      <c r="G89" s="2"/>
    </row>
    <row r="90" spans="1:7" ht="22.8" customHeight="1" x14ac:dyDescent="0.25">
      <c r="A90" s="20" t="s">
        <v>69</v>
      </c>
      <c r="B90" s="21" t="s">
        <v>70</v>
      </c>
      <c r="C90" s="22">
        <v>3000</v>
      </c>
      <c r="D90" s="22">
        <v>0</v>
      </c>
      <c r="E90" s="22">
        <v>0</v>
      </c>
      <c r="F90" s="5">
        <f>IF(D90=0,0,(E90/D90)*100)</f>
        <v>0</v>
      </c>
      <c r="G90" s="2"/>
    </row>
    <row r="91" spans="1:7" x14ac:dyDescent="0.25">
      <c r="A91" s="10" t="s">
        <v>71</v>
      </c>
      <c r="B91" s="11" t="s">
        <v>72</v>
      </c>
      <c r="C91" s="12">
        <v>3000</v>
      </c>
      <c r="D91" s="12">
        <v>0</v>
      </c>
      <c r="E91" s="12">
        <v>0</v>
      </c>
      <c r="F91" s="5">
        <f>IF(D91=0,0,(E91/D91)*100)</f>
        <v>0</v>
      </c>
      <c r="G91" s="2"/>
    </row>
    <row r="92" spans="1:7" ht="26.4" customHeight="1" x14ac:dyDescent="0.25">
      <c r="A92" s="20" t="s">
        <v>73</v>
      </c>
      <c r="B92" s="21" t="s">
        <v>74</v>
      </c>
      <c r="C92" s="22">
        <v>105099744</v>
      </c>
      <c r="D92" s="22">
        <v>50650847</v>
      </c>
      <c r="E92" s="22">
        <v>47849120.180000007</v>
      </c>
      <c r="F92" s="5">
        <f>IF(D92=0,0,(E92/D92)*100)</f>
        <v>94.468548926733646</v>
      </c>
      <c r="G92" s="2"/>
    </row>
    <row r="94" spans="1:7" s="7" customFormat="1" ht="24" customHeight="1" x14ac:dyDescent="0.3">
      <c r="A94" s="23" t="s">
        <v>85</v>
      </c>
      <c r="B94" s="23"/>
      <c r="C94" s="23"/>
      <c r="D94" s="23"/>
      <c r="E94" s="23"/>
      <c r="F94" s="23"/>
      <c r="G94" s="6"/>
    </row>
    <row r="95" spans="1:7" s="7" customFormat="1" ht="54" customHeight="1" x14ac:dyDescent="0.25">
      <c r="A95" s="17" t="s">
        <v>0</v>
      </c>
      <c r="B95" s="17" t="s">
        <v>1</v>
      </c>
      <c r="C95" s="18" t="s">
        <v>80</v>
      </c>
      <c r="D95" s="18" t="s">
        <v>81</v>
      </c>
      <c r="E95" s="18" t="s">
        <v>82</v>
      </c>
      <c r="F95" s="18" t="s">
        <v>83</v>
      </c>
      <c r="G95" s="19"/>
    </row>
    <row r="96" spans="1:7" ht="51.6" customHeight="1" x14ac:dyDescent="0.25">
      <c r="A96" s="20" t="s">
        <v>3</v>
      </c>
      <c r="B96" s="21" t="s">
        <v>4</v>
      </c>
      <c r="C96" s="22">
        <v>80000</v>
      </c>
      <c r="D96" s="22">
        <v>80000</v>
      </c>
      <c r="E96" s="22">
        <v>0</v>
      </c>
      <c r="F96" s="13">
        <v>0</v>
      </c>
    </row>
    <row r="97" spans="1:7" ht="27" customHeight="1" x14ac:dyDescent="0.25">
      <c r="A97" s="10" t="s">
        <v>75</v>
      </c>
      <c r="B97" s="11" t="s">
        <v>76</v>
      </c>
      <c r="C97" s="12">
        <v>80000</v>
      </c>
      <c r="D97" s="12">
        <v>80000</v>
      </c>
      <c r="E97" s="12">
        <v>0</v>
      </c>
      <c r="F97" s="13">
        <v>0</v>
      </c>
    </row>
    <row r="98" spans="1:7" ht="78.599999999999994" customHeight="1" x14ac:dyDescent="0.25">
      <c r="A98" s="20" t="s">
        <v>27</v>
      </c>
      <c r="B98" s="21" t="s">
        <v>28</v>
      </c>
      <c r="C98" s="22">
        <v>49000</v>
      </c>
      <c r="D98" s="22">
        <v>49000</v>
      </c>
      <c r="E98" s="22">
        <v>0</v>
      </c>
      <c r="F98" s="13">
        <v>0</v>
      </c>
    </row>
    <row r="99" spans="1:7" ht="34.799999999999997" customHeight="1" x14ac:dyDescent="0.25">
      <c r="A99" s="10" t="s">
        <v>77</v>
      </c>
      <c r="B99" s="11" t="s">
        <v>78</v>
      </c>
      <c r="C99" s="12">
        <v>49000</v>
      </c>
      <c r="D99" s="12">
        <v>49000</v>
      </c>
      <c r="E99" s="12">
        <v>0</v>
      </c>
      <c r="F99" s="13">
        <v>0</v>
      </c>
    </row>
    <row r="100" spans="1:7" ht="68.400000000000006" customHeight="1" x14ac:dyDescent="0.25">
      <c r="A100" s="20" t="s">
        <v>49</v>
      </c>
      <c r="B100" s="21" t="s">
        <v>50</v>
      </c>
      <c r="C100" s="22">
        <v>30000</v>
      </c>
      <c r="D100" s="22">
        <v>30000</v>
      </c>
      <c r="E100" s="22">
        <v>0</v>
      </c>
      <c r="F100" s="13">
        <v>0</v>
      </c>
    </row>
    <row r="101" spans="1:7" ht="27.6" customHeight="1" x14ac:dyDescent="0.25">
      <c r="A101" s="10" t="s">
        <v>77</v>
      </c>
      <c r="B101" s="11" t="s">
        <v>78</v>
      </c>
      <c r="C101" s="12">
        <v>30000</v>
      </c>
      <c r="D101" s="12">
        <v>30000</v>
      </c>
      <c r="E101" s="12">
        <v>0</v>
      </c>
      <c r="F101" s="13">
        <v>0</v>
      </c>
    </row>
    <row r="102" spans="1:7" ht="37.200000000000003" customHeight="1" x14ac:dyDescent="0.25">
      <c r="A102" s="20" t="s">
        <v>55</v>
      </c>
      <c r="B102" s="21" t="s">
        <v>56</v>
      </c>
      <c r="C102" s="22">
        <v>34800</v>
      </c>
      <c r="D102" s="22">
        <v>0</v>
      </c>
      <c r="E102" s="22">
        <v>0</v>
      </c>
      <c r="F102" s="13">
        <v>0</v>
      </c>
    </row>
    <row r="103" spans="1:7" ht="26.4" x14ac:dyDescent="0.25">
      <c r="A103" s="10" t="s">
        <v>77</v>
      </c>
      <c r="B103" s="11" t="s">
        <v>78</v>
      </c>
      <c r="C103" s="12">
        <v>34800</v>
      </c>
      <c r="D103" s="12">
        <v>0</v>
      </c>
      <c r="E103" s="12">
        <v>0</v>
      </c>
      <c r="F103" s="13">
        <v>0</v>
      </c>
    </row>
    <row r="104" spans="1:7" ht="21" customHeight="1" x14ac:dyDescent="0.25">
      <c r="A104" s="20" t="s">
        <v>61</v>
      </c>
      <c r="B104" s="21" t="s">
        <v>62</v>
      </c>
      <c r="C104" s="22">
        <v>14037741</v>
      </c>
      <c r="D104" s="22">
        <v>7250787</v>
      </c>
      <c r="E104" s="22">
        <v>0</v>
      </c>
      <c r="F104" s="13">
        <v>0</v>
      </c>
    </row>
    <row r="105" spans="1:7" ht="31.2" customHeight="1" x14ac:dyDescent="0.25">
      <c r="A105" s="10" t="s">
        <v>77</v>
      </c>
      <c r="B105" s="11" t="s">
        <v>78</v>
      </c>
      <c r="C105" s="12">
        <v>10813964</v>
      </c>
      <c r="D105" s="12">
        <v>6135643</v>
      </c>
      <c r="E105" s="12">
        <v>0</v>
      </c>
      <c r="F105" s="13">
        <v>0</v>
      </c>
    </row>
    <row r="106" spans="1:7" ht="24" customHeight="1" x14ac:dyDescent="0.25">
      <c r="A106" s="10" t="s">
        <v>75</v>
      </c>
      <c r="B106" s="11" t="s">
        <v>76</v>
      </c>
      <c r="C106" s="12">
        <v>3223777</v>
      </c>
      <c r="D106" s="12">
        <v>1115144</v>
      </c>
      <c r="E106" s="12">
        <v>0</v>
      </c>
      <c r="F106" s="13">
        <v>0</v>
      </c>
    </row>
    <row r="107" spans="1:7" ht="23.4" customHeight="1" x14ac:dyDescent="0.25">
      <c r="A107" s="20" t="s">
        <v>73</v>
      </c>
      <c r="B107" s="21" t="s">
        <v>74</v>
      </c>
      <c r="C107" s="22">
        <v>14231541</v>
      </c>
      <c r="D107" s="22">
        <v>7409787</v>
      </c>
      <c r="E107" s="22">
        <v>0</v>
      </c>
      <c r="F107" s="13">
        <v>0</v>
      </c>
    </row>
    <row r="108" spans="1:7" x14ac:dyDescent="0.25">
      <c r="A108" s="9"/>
      <c r="B108" s="8"/>
      <c r="C108" s="7"/>
      <c r="D108" s="7"/>
      <c r="E108" s="7"/>
    </row>
    <row r="109" spans="1:7" x14ac:dyDescent="0.25">
      <c r="A109" s="9"/>
      <c r="B109" s="8"/>
      <c r="C109" s="7"/>
      <c r="D109" s="7"/>
      <c r="E109" s="7"/>
    </row>
    <row r="110" spans="1:7" s="7" customFormat="1" ht="13.8" x14ac:dyDescent="0.3">
      <c r="A110" s="24"/>
      <c r="B110" s="25" t="s">
        <v>86</v>
      </c>
      <c r="C110" s="25"/>
      <c r="D110" s="6"/>
      <c r="E110" s="26" t="s">
        <v>87</v>
      </c>
      <c r="F110" s="27"/>
      <c r="G110" s="27"/>
    </row>
    <row r="111" spans="1:7" x14ac:dyDescent="0.25">
      <c r="A111" s="9"/>
      <c r="B111" s="8"/>
      <c r="C111" s="7"/>
      <c r="D111" s="7"/>
      <c r="E111" s="7"/>
    </row>
  </sheetData>
  <mergeCells count="5">
    <mergeCell ref="A94:F94"/>
    <mergeCell ref="B110:C110"/>
    <mergeCell ref="A1:B1"/>
    <mergeCell ref="A2:F2"/>
    <mergeCell ref="A3:F3"/>
  </mergeCells>
  <conditionalFormatting sqref="F5:F92 F96:F102">
    <cfRule type="expression" dxfId="22" priority="45" stopIfTrue="1">
      <formula>#REF!=1</formula>
    </cfRule>
  </conditionalFormatting>
  <conditionalFormatting sqref="A5:A92">
    <cfRule type="expression" dxfId="15" priority="12" stopIfTrue="1">
      <formula>#REF!=1</formula>
    </cfRule>
  </conditionalFormatting>
  <conditionalFormatting sqref="B5:B92">
    <cfRule type="expression" dxfId="14" priority="13" stopIfTrue="1">
      <formula>#REF!=1</formula>
    </cfRule>
  </conditionalFormatting>
  <conditionalFormatting sqref="C5:C92">
    <cfRule type="expression" dxfId="13" priority="14" stopIfTrue="1">
      <formula>#REF!=1</formula>
    </cfRule>
  </conditionalFormatting>
  <conditionalFormatting sqref="D5:D92">
    <cfRule type="expression" dxfId="12" priority="15" stopIfTrue="1">
      <formula>#REF!=1</formula>
    </cfRule>
  </conditionalFormatting>
  <conditionalFormatting sqref="E5:E92">
    <cfRule type="expression" dxfId="11" priority="16" stopIfTrue="1">
      <formula>#REF!=1</formula>
    </cfRule>
  </conditionalFormatting>
  <conditionalFormatting sqref="A94">
    <cfRule type="expression" dxfId="10" priority="6" stopIfTrue="1">
      <formula>#REF!=1</formula>
    </cfRule>
  </conditionalFormatting>
  <conditionalFormatting sqref="B94">
    <cfRule type="expression" dxfId="9" priority="7" stopIfTrue="1">
      <formula>#REF!=1</formula>
    </cfRule>
  </conditionalFormatting>
  <conditionalFormatting sqref="C94">
    <cfRule type="expression" dxfId="8" priority="8" stopIfTrue="1">
      <formula>#REF!=1</formula>
    </cfRule>
  </conditionalFormatting>
  <conditionalFormatting sqref="D94">
    <cfRule type="expression" dxfId="7" priority="9" stopIfTrue="1">
      <formula>#REF!=1</formula>
    </cfRule>
  </conditionalFormatting>
  <conditionalFormatting sqref="E94">
    <cfRule type="expression" dxfId="6" priority="10" stopIfTrue="1">
      <formula>#REF!=1</formula>
    </cfRule>
  </conditionalFormatting>
  <conditionalFormatting sqref="F94">
    <cfRule type="expression" dxfId="5" priority="11" stopIfTrue="1">
      <formula>#REF!=1</formula>
    </cfRule>
  </conditionalFormatting>
  <conditionalFormatting sqref="A96:A101 A103">
    <cfRule type="expression" dxfId="4" priority="1" stopIfTrue="1">
      <formula>#REF!=1</formula>
    </cfRule>
  </conditionalFormatting>
  <conditionalFormatting sqref="B96:B101 B103">
    <cfRule type="expression" dxfId="3" priority="2" stopIfTrue="1">
      <formula>#REF!=1</formula>
    </cfRule>
  </conditionalFormatting>
  <conditionalFormatting sqref="C96:C101 C103">
    <cfRule type="expression" dxfId="2" priority="3" stopIfTrue="1">
      <formula>#REF!=1</formula>
    </cfRule>
  </conditionalFormatting>
  <conditionalFormatting sqref="D96:D101 D103">
    <cfRule type="expression" dxfId="1" priority="4" stopIfTrue="1">
      <formula>#REF!=1</formula>
    </cfRule>
  </conditionalFormatting>
  <conditionalFormatting sqref="E96:E101 E103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2023-02-09T14:04:25Z</cp:lastPrinted>
  <dcterms:created xsi:type="dcterms:W3CDTF">2023-02-09T13:54:33Z</dcterms:created>
  <dcterms:modified xsi:type="dcterms:W3CDTF">2023-02-09T14:04:46Z</dcterms:modified>
</cp:coreProperties>
</file>