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<sst xmlns="http://schemas.openxmlformats.org/spreadsheetml/2006/main" count="218" uniqueCount="89">
  <si>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</si>
  <si>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</si>
  <si>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</si>
  <si>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</si>
  <si>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</si>
  <si>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</si>
  <si>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</si>
  <si>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</si>
  <si>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</si>
  <si>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</si>
  <si>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</si>
  <si>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</si>
  <si>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</si>
  <si>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</si>
  <si>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</si>
  <si>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</si>
  <si>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</si>
  <si>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</si>
  <si>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</si>
  <si>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</si>
  <si>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</si>
  <si>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</si>
  <si>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</si>
  <si>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</si>
  <si>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</si>
  <si>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</si>
  <si>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</si>
  <si>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</si>
  <si>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</si>
  <si>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</si>
  <si>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</si>
  <si>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</si>
  <si>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</si>
  <si>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</si>
  <si>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</si>
  <si>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</si>
  <si>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</si>
  <si>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</si>
  <si>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</si>
  <si>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</si>
  <si>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</si>
  <si>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</si>
  <si>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</si>
  <si>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</si>
  <si>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</si>
  <si>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</si>
  <si>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</si>
  <si>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</si>
  <si>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</si>
  <si>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</si>
  <si>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</si>
  <si>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</si>
  <si>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</si>
  <si>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</si>
  <si>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</si>
  <si>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</si>
  <si>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</si>
  <si>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</si>
  <si>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</si>
  <si>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</si>
  <si>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</si>
  <si>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</si>
  <si>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</si>
  <si>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</si>
  <si>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</si>
  <si>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</si>
  <si>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</si>
  <si>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</si>
  <si>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</si>
  <si>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</si>
  <si>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</si>
  <si>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</si>
  <si>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</si>
  <si>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</si>
  <si>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</si>
  <si>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</si>
  <si>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</si>
  <si>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</si>
  <si>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</si>
  <si>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</si>
  <si>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</si>
  <si>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березень 2022 року</t>
  </si>
  <si>
    <t>Інші кошти спеціального фонду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</si>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</sst>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2" fillId="0" borderId="0" xfId="1"/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4" fontId="5" fillId="2" borderId="1" xfId="1" applyNumberFormat="1" applyFont="1" applyFill="1" applyBorder="1" applyAlignment="1">
      <alignment vertical="center"/>
    </xf>
    <xf numFmtId="0" fontId="0" fillId="0" borderId="0" xfId="0"/>
    <xf numFmtId="0" fontId="4" fillId="0" borderId="0" xfId="2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/>
    </xf>
    <xf numFmtId="0" fontId="0" fillId="0" borderId="0" xfId="0"/>
    <xf numFmtId="0" fontId="6" fillId="0" borderId="0" xfId="3"/>
    <xf numFmtId="0" fontId="6" fillId="0" borderId="0" xfId="3" applyAlignment="1">
      <alignment horizontal="center"/>
    </xf>
    <xf numFmtId="0" fontId="6" fillId="0" borderId="0" xfId="3" applyFont="1"/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left"/>
    </xf>
    <xf numFmtId="0" fontId="3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6" fillId="0" borderId="0" xfId="2" applyAlignment="1">
      <alignment horizontal="left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1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workbookViewId="0">
      <selection activeCell="D118" sqref="D118"/>
    </sheetView>
  </sheetViews>
  <sheetFormatPr defaultRowHeight="13.2" x14ac:dyDescent="0.25"/>
  <cols>
    <col min="1" max="1" width="10.7773437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28" t="s">
        <v>76</v>
      </c>
      <c r="B1" s="28"/>
      <c r="C1" s="6"/>
      <c r="D1" s="6"/>
      <c r="E1" s="6"/>
      <c r="F1" s="6"/>
      <c r="G1" s="6"/>
    </row>
    <row r="2" spans="1:7" ht="58.2" customHeight="1" x14ac:dyDescent="0.3">
      <c r="A2" s="26" t="s">
        <v>81</v>
      </c>
      <c r="B2" s="26"/>
      <c r="C2" s="26"/>
      <c r="D2" s="26"/>
      <c r="E2" s="26"/>
      <c r="F2" s="26"/>
      <c r="G2" s="6"/>
    </row>
    <row r="3" spans="1:7" ht="13.8" x14ac:dyDescent="0.3">
      <c r="A3" s="27" t="s">
        <v>3</v>
      </c>
      <c r="B3" s="27"/>
      <c r="C3" s="27"/>
      <c r="D3" s="27"/>
      <c r="E3" s="27"/>
      <c r="F3" s="27"/>
      <c r="G3" s="6"/>
    </row>
    <row r="4" spans="1:7" ht="48" x14ac:dyDescent="0.25">
      <c r="A4" s="8" t="s">
        <v>0</v>
      </c>
      <c r="B4" s="8" t="s">
        <v>1</v>
      </c>
      <c r="C4" s="9" t="s">
        <v>77</v>
      </c>
      <c r="D4" s="9" t="s">
        <v>78</v>
      </c>
      <c r="E4" s="9" t="s">
        <v>79</v>
      </c>
      <c r="F4" s="9" t="s">
        <v>80</v>
      </c>
      <c r="G4" s="7"/>
    </row>
    <row r="5" spans="1:7" ht="41.4" customHeight="1" x14ac:dyDescent="0.25">
      <c r="A5" s="17" t="s">
        <v>4</v>
      </c>
      <c r="B5" s="18" t="s">
        <v>5</v>
      </c>
      <c r="C5" s="19">
        <v>50934630</v>
      </c>
      <c r="D5" s="19">
        <v>13004618</v>
      </c>
      <c r="E5" s="19">
        <v>12780915.280000001</v>
      </c>
      <c r="F5" s="5">
        <f t="shared" ref="F5:F36" si="0">IF(D5=0,0,(E5/D5)*100)</f>
        <v>98.279820906696386</v>
      </c>
      <c r="G5" s="2"/>
    </row>
    <row r="6" spans="1:7" x14ac:dyDescent="0.25">
      <c r="A6" s="13" t="s">
        <v>6</v>
      </c>
      <c r="B6" s="14" t="s">
        <v>7</v>
      </c>
      <c r="C6" s="15">
        <v>37932217</v>
      </c>
      <c r="D6" s="15">
        <v>9251172</v>
      </c>
      <c r="E6" s="15">
        <v>9251168.1300000008</v>
      </c>
      <c r="F6" s="5">
        <f t="shared" si="0"/>
        <v>99.999958167462466</v>
      </c>
      <c r="G6" s="2"/>
    </row>
    <row r="7" spans="1:7" x14ac:dyDescent="0.25">
      <c r="A7" s="13" t="s">
        <v>8</v>
      </c>
      <c r="B7" s="14" t="s">
        <v>9</v>
      </c>
      <c r="C7" s="15">
        <v>8345088</v>
      </c>
      <c r="D7" s="15">
        <v>2092545</v>
      </c>
      <c r="E7" s="15">
        <v>2092543.24</v>
      </c>
      <c r="F7" s="5">
        <f t="shared" si="0"/>
        <v>99.999915891892414</v>
      </c>
      <c r="G7" s="2"/>
    </row>
    <row r="8" spans="1:7" x14ac:dyDescent="0.25">
      <c r="A8" s="13" t="s">
        <v>10</v>
      </c>
      <c r="B8" s="14" t="s">
        <v>11</v>
      </c>
      <c r="C8" s="15">
        <v>325853</v>
      </c>
      <c r="D8" s="15">
        <v>136412</v>
      </c>
      <c r="E8" s="15">
        <v>116311.4</v>
      </c>
      <c r="F8" s="5">
        <f t="shared" si="0"/>
        <v>85.264786089200356</v>
      </c>
      <c r="G8" s="2"/>
    </row>
    <row r="9" spans="1:7" x14ac:dyDescent="0.25">
      <c r="A9" s="13" t="s">
        <v>12</v>
      </c>
      <c r="B9" s="14" t="s">
        <v>13</v>
      </c>
      <c r="C9" s="15">
        <v>2333324</v>
      </c>
      <c r="D9" s="15">
        <v>522454</v>
      </c>
      <c r="E9" s="15">
        <v>351967.88</v>
      </c>
      <c r="F9" s="5">
        <f t="shared" si="0"/>
        <v>67.368204664908305</v>
      </c>
      <c r="G9" s="2"/>
    </row>
    <row r="10" spans="1:7" x14ac:dyDescent="0.25">
      <c r="A10" s="13" t="s">
        <v>14</v>
      </c>
      <c r="B10" s="14" t="s">
        <v>15</v>
      </c>
      <c r="C10" s="15">
        <v>7434</v>
      </c>
      <c r="D10" s="15">
        <v>2480</v>
      </c>
      <c r="E10" s="15">
        <v>510</v>
      </c>
      <c r="F10" s="5">
        <f t="shared" si="0"/>
        <v>20.56451612903226</v>
      </c>
      <c r="G10" s="2"/>
    </row>
    <row r="11" spans="1:7" x14ac:dyDescent="0.25">
      <c r="A11" s="13" t="s">
        <v>16</v>
      </c>
      <c r="B11" s="14" t="s">
        <v>17</v>
      </c>
      <c r="C11" s="15">
        <v>1362575</v>
      </c>
      <c r="D11" s="15">
        <v>816000</v>
      </c>
      <c r="E11" s="15">
        <v>796852.1</v>
      </c>
      <c r="F11" s="5">
        <f t="shared" si="0"/>
        <v>97.653443627450969</v>
      </c>
      <c r="G11" s="2"/>
    </row>
    <row r="12" spans="1:7" x14ac:dyDescent="0.25">
      <c r="A12" s="13" t="s">
        <v>18</v>
      </c>
      <c r="B12" s="14" t="s">
        <v>19</v>
      </c>
      <c r="C12" s="15">
        <v>45076</v>
      </c>
      <c r="D12" s="15">
        <v>11250</v>
      </c>
      <c r="E12" s="15">
        <v>8009.5</v>
      </c>
      <c r="F12" s="5">
        <f t="shared" si="0"/>
        <v>71.195555555555558</v>
      </c>
      <c r="G12" s="2"/>
    </row>
    <row r="13" spans="1:7" x14ac:dyDescent="0.25">
      <c r="A13" s="13" t="s">
        <v>20</v>
      </c>
      <c r="B13" s="14" t="s">
        <v>21</v>
      </c>
      <c r="C13" s="15">
        <v>550933</v>
      </c>
      <c r="D13" s="15">
        <v>162473</v>
      </c>
      <c r="E13" s="15">
        <v>159116.49</v>
      </c>
      <c r="F13" s="5">
        <f t="shared" si="0"/>
        <v>97.934112129399949</v>
      </c>
      <c r="G13" s="2"/>
    </row>
    <row r="14" spans="1:7" ht="21.6" customHeight="1" x14ac:dyDescent="0.25">
      <c r="A14" s="13" t="s">
        <v>22</v>
      </c>
      <c r="B14" s="14" t="s">
        <v>23</v>
      </c>
      <c r="C14" s="15">
        <v>18784</v>
      </c>
      <c r="D14" s="15">
        <v>7508</v>
      </c>
      <c r="E14" s="15">
        <v>4436.54</v>
      </c>
      <c r="F14" s="5">
        <f t="shared" si="0"/>
        <v>59.090836441129454</v>
      </c>
      <c r="G14" s="2"/>
    </row>
    <row r="15" spans="1:7" ht="38.4" customHeight="1" x14ac:dyDescent="0.25">
      <c r="A15" s="13" t="s">
        <v>24</v>
      </c>
      <c r="B15" s="14" t="s">
        <v>25</v>
      </c>
      <c r="C15" s="15">
        <v>6372</v>
      </c>
      <c r="D15" s="15">
        <v>0</v>
      </c>
      <c r="E15" s="15">
        <v>0</v>
      </c>
      <c r="F15" s="5">
        <f t="shared" si="0"/>
        <v>0</v>
      </c>
      <c r="G15" s="2"/>
    </row>
    <row r="16" spans="1:7" x14ac:dyDescent="0.25">
      <c r="A16" s="13" t="s">
        <v>26</v>
      </c>
      <c r="B16" s="14" t="s">
        <v>27</v>
      </c>
      <c r="C16" s="15">
        <v>6974</v>
      </c>
      <c r="D16" s="15">
        <v>2324</v>
      </c>
      <c r="E16" s="15">
        <v>0</v>
      </c>
      <c r="F16" s="5">
        <f t="shared" si="0"/>
        <v>0</v>
      </c>
      <c r="G16" s="2"/>
    </row>
    <row r="17" spans="1:7" ht="70.2" customHeight="1" x14ac:dyDescent="0.25">
      <c r="A17" s="17" t="s">
        <v>28</v>
      </c>
      <c r="B17" s="18" t="s">
        <v>29</v>
      </c>
      <c r="C17" s="19">
        <v>251000</v>
      </c>
      <c r="D17" s="19">
        <v>0</v>
      </c>
      <c r="E17" s="19">
        <v>0</v>
      </c>
      <c r="F17" s="5">
        <f t="shared" si="0"/>
        <v>0</v>
      </c>
      <c r="G17" s="2"/>
    </row>
    <row r="18" spans="1:7" ht="18" customHeight="1" x14ac:dyDescent="0.25">
      <c r="A18" s="13" t="s">
        <v>10</v>
      </c>
      <c r="B18" s="14" t="s">
        <v>11</v>
      </c>
      <c r="C18" s="15">
        <v>251000</v>
      </c>
      <c r="D18" s="15">
        <v>0</v>
      </c>
      <c r="E18" s="15">
        <v>0</v>
      </c>
      <c r="F18" s="5">
        <f t="shared" si="0"/>
        <v>0</v>
      </c>
      <c r="G18" s="2"/>
    </row>
    <row r="19" spans="1:7" ht="33" customHeight="1" x14ac:dyDescent="0.25">
      <c r="A19" s="17" t="s">
        <v>30</v>
      </c>
      <c r="B19" s="18" t="s">
        <v>31</v>
      </c>
      <c r="C19" s="19">
        <v>42000</v>
      </c>
      <c r="D19" s="19">
        <v>10500</v>
      </c>
      <c r="E19" s="19">
        <v>5761.83</v>
      </c>
      <c r="F19" s="5">
        <f t="shared" si="0"/>
        <v>54.874571428571429</v>
      </c>
      <c r="G19" s="2"/>
    </row>
    <row r="20" spans="1:7" x14ac:dyDescent="0.25">
      <c r="A20" s="13" t="s">
        <v>12</v>
      </c>
      <c r="B20" s="14" t="s">
        <v>13</v>
      </c>
      <c r="C20" s="15">
        <v>42000</v>
      </c>
      <c r="D20" s="15">
        <v>10500</v>
      </c>
      <c r="E20" s="15">
        <v>5761.83</v>
      </c>
      <c r="F20" s="5">
        <f t="shared" si="0"/>
        <v>54.874571428571429</v>
      </c>
      <c r="G20" s="2"/>
    </row>
    <row r="21" spans="1:7" ht="45.6" customHeight="1" x14ac:dyDescent="0.25">
      <c r="A21" s="17" t="s">
        <v>32</v>
      </c>
      <c r="B21" s="18" t="s">
        <v>33</v>
      </c>
      <c r="C21" s="19">
        <v>14250</v>
      </c>
      <c r="D21" s="19">
        <v>4500</v>
      </c>
      <c r="E21" s="19">
        <v>0</v>
      </c>
      <c r="F21" s="5">
        <f t="shared" si="0"/>
        <v>0</v>
      </c>
      <c r="G21" s="2"/>
    </row>
    <row r="22" spans="1:7" x14ac:dyDescent="0.25">
      <c r="A22" s="13" t="s">
        <v>10</v>
      </c>
      <c r="B22" s="14" t="s">
        <v>11</v>
      </c>
      <c r="C22" s="15">
        <v>14250</v>
      </c>
      <c r="D22" s="15">
        <v>4500</v>
      </c>
      <c r="E22" s="15">
        <v>0</v>
      </c>
      <c r="F22" s="5">
        <f t="shared" si="0"/>
        <v>0</v>
      </c>
      <c r="G22" s="2"/>
    </row>
    <row r="23" spans="1:7" ht="21" customHeight="1" x14ac:dyDescent="0.25">
      <c r="A23" s="17" t="s">
        <v>34</v>
      </c>
      <c r="B23" s="18" t="s">
        <v>35</v>
      </c>
      <c r="C23" s="19">
        <v>37300</v>
      </c>
      <c r="D23" s="19">
        <v>0</v>
      </c>
      <c r="E23" s="19">
        <v>0</v>
      </c>
      <c r="F23" s="5">
        <f t="shared" si="0"/>
        <v>0</v>
      </c>
      <c r="G23" s="2"/>
    </row>
    <row r="24" spans="1:7" x14ac:dyDescent="0.25">
      <c r="A24" s="13" t="s">
        <v>10</v>
      </c>
      <c r="B24" s="14" t="s">
        <v>11</v>
      </c>
      <c r="C24" s="15">
        <v>27300</v>
      </c>
      <c r="D24" s="15">
        <v>0</v>
      </c>
      <c r="E24" s="15">
        <v>0</v>
      </c>
      <c r="F24" s="5">
        <f t="shared" si="0"/>
        <v>0</v>
      </c>
      <c r="G24" s="2"/>
    </row>
    <row r="25" spans="1:7" x14ac:dyDescent="0.25">
      <c r="A25" s="13" t="s">
        <v>12</v>
      </c>
      <c r="B25" s="14" t="s">
        <v>13</v>
      </c>
      <c r="C25" s="15">
        <v>10000</v>
      </c>
      <c r="D25" s="15">
        <v>0</v>
      </c>
      <c r="E25" s="15">
        <v>0</v>
      </c>
      <c r="F25" s="5">
        <f t="shared" si="0"/>
        <v>0</v>
      </c>
      <c r="G25" s="2"/>
    </row>
    <row r="26" spans="1:7" ht="52.2" customHeight="1" x14ac:dyDescent="0.25">
      <c r="A26" s="17" t="s">
        <v>36</v>
      </c>
      <c r="B26" s="18" t="s">
        <v>37</v>
      </c>
      <c r="C26" s="19">
        <v>520025</v>
      </c>
      <c r="D26" s="19">
        <v>2000</v>
      </c>
      <c r="E26" s="19">
        <v>0</v>
      </c>
      <c r="F26" s="5">
        <f t="shared" si="0"/>
        <v>0</v>
      </c>
      <c r="G26" s="2"/>
    </row>
    <row r="27" spans="1:7" x14ac:dyDescent="0.25">
      <c r="A27" s="13" t="s">
        <v>10</v>
      </c>
      <c r="B27" s="14" t="s">
        <v>11</v>
      </c>
      <c r="C27" s="15">
        <v>19175</v>
      </c>
      <c r="D27" s="15">
        <v>2000</v>
      </c>
      <c r="E27" s="15">
        <v>0</v>
      </c>
      <c r="F27" s="5">
        <f t="shared" si="0"/>
        <v>0</v>
      </c>
      <c r="G27" s="2"/>
    </row>
    <row r="28" spans="1:7" x14ac:dyDescent="0.25">
      <c r="A28" s="13" t="s">
        <v>12</v>
      </c>
      <c r="B28" s="14" t="s">
        <v>13</v>
      </c>
      <c r="C28" s="15">
        <v>500850</v>
      </c>
      <c r="D28" s="15">
        <v>0</v>
      </c>
      <c r="E28" s="15">
        <v>0</v>
      </c>
      <c r="F28" s="5">
        <f t="shared" si="0"/>
        <v>0</v>
      </c>
      <c r="G28" s="2"/>
    </row>
    <row r="29" spans="1:7" ht="73.8" customHeight="1" x14ac:dyDescent="0.25">
      <c r="A29" s="17" t="s">
        <v>38</v>
      </c>
      <c r="B29" s="18" t="s">
        <v>39</v>
      </c>
      <c r="C29" s="19">
        <v>54400</v>
      </c>
      <c r="D29" s="19">
        <v>0</v>
      </c>
      <c r="E29" s="19">
        <v>0</v>
      </c>
      <c r="F29" s="5">
        <f t="shared" si="0"/>
        <v>0</v>
      </c>
      <c r="G29" s="2"/>
    </row>
    <row r="30" spans="1:7" x14ac:dyDescent="0.25">
      <c r="A30" s="13" t="s">
        <v>12</v>
      </c>
      <c r="B30" s="14" t="s">
        <v>13</v>
      </c>
      <c r="C30" s="15">
        <v>54400</v>
      </c>
      <c r="D30" s="15">
        <v>0</v>
      </c>
      <c r="E30" s="15">
        <v>0</v>
      </c>
      <c r="F30" s="5">
        <f t="shared" si="0"/>
        <v>0</v>
      </c>
      <c r="G30" s="2"/>
    </row>
    <row r="31" spans="1:7" ht="38.4" customHeight="1" x14ac:dyDescent="0.25">
      <c r="A31" s="17" t="s">
        <v>40</v>
      </c>
      <c r="B31" s="18" t="s">
        <v>41</v>
      </c>
      <c r="C31" s="19">
        <v>282500</v>
      </c>
      <c r="D31" s="19">
        <v>0</v>
      </c>
      <c r="E31" s="19">
        <v>0</v>
      </c>
      <c r="F31" s="5">
        <f t="shared" si="0"/>
        <v>0</v>
      </c>
      <c r="G31" s="2"/>
    </row>
    <row r="32" spans="1:7" x14ac:dyDescent="0.25">
      <c r="A32" s="13" t="s">
        <v>42</v>
      </c>
      <c r="B32" s="14" t="s">
        <v>43</v>
      </c>
      <c r="C32" s="15">
        <v>282500</v>
      </c>
      <c r="D32" s="15">
        <v>0</v>
      </c>
      <c r="E32" s="15">
        <v>0</v>
      </c>
      <c r="F32" s="5">
        <f t="shared" si="0"/>
        <v>0</v>
      </c>
      <c r="G32" s="2"/>
    </row>
    <row r="33" spans="1:7" ht="19.8" customHeight="1" x14ac:dyDescent="0.25">
      <c r="A33" s="17" t="s">
        <v>44</v>
      </c>
      <c r="B33" s="18" t="s">
        <v>45</v>
      </c>
      <c r="C33" s="19">
        <v>1238330</v>
      </c>
      <c r="D33" s="19">
        <v>58305</v>
      </c>
      <c r="E33" s="19">
        <v>0</v>
      </c>
      <c r="F33" s="5">
        <f t="shared" si="0"/>
        <v>0</v>
      </c>
      <c r="G33" s="2"/>
    </row>
    <row r="34" spans="1:7" x14ac:dyDescent="0.25">
      <c r="A34" s="13" t="s">
        <v>10</v>
      </c>
      <c r="B34" s="14" t="s">
        <v>11</v>
      </c>
      <c r="C34" s="15">
        <v>97063</v>
      </c>
      <c r="D34" s="15">
        <v>30933</v>
      </c>
      <c r="E34" s="15">
        <v>0</v>
      </c>
      <c r="F34" s="5">
        <f t="shared" si="0"/>
        <v>0</v>
      </c>
      <c r="G34" s="2"/>
    </row>
    <row r="35" spans="1:7" x14ac:dyDescent="0.25">
      <c r="A35" s="13" t="s">
        <v>12</v>
      </c>
      <c r="B35" s="14" t="s">
        <v>13</v>
      </c>
      <c r="C35" s="15">
        <v>1141267</v>
      </c>
      <c r="D35" s="15">
        <v>27372</v>
      </c>
      <c r="E35" s="15">
        <v>0</v>
      </c>
      <c r="F35" s="5">
        <f t="shared" si="0"/>
        <v>0</v>
      </c>
      <c r="G35" s="2"/>
    </row>
    <row r="36" spans="1:7" ht="69.599999999999994" customHeight="1" x14ac:dyDescent="0.25">
      <c r="A36" s="17" t="s">
        <v>46</v>
      </c>
      <c r="B36" s="18" t="s">
        <v>47</v>
      </c>
      <c r="C36" s="19">
        <v>844527</v>
      </c>
      <c r="D36" s="19">
        <v>20000</v>
      </c>
      <c r="E36" s="19">
        <v>0</v>
      </c>
      <c r="F36" s="5">
        <f t="shared" si="0"/>
        <v>0</v>
      </c>
      <c r="G36" s="2"/>
    </row>
    <row r="37" spans="1:7" x14ac:dyDescent="0.25">
      <c r="A37" s="13" t="s">
        <v>10</v>
      </c>
      <c r="B37" s="14" t="s">
        <v>11</v>
      </c>
      <c r="C37" s="15">
        <v>159550</v>
      </c>
      <c r="D37" s="15">
        <v>20000</v>
      </c>
      <c r="E37" s="15">
        <v>0</v>
      </c>
      <c r="F37" s="5">
        <f t="shared" ref="F37:F68" si="1">IF(D37=0,0,(E37/D37)*100)</f>
        <v>0</v>
      </c>
      <c r="G37" s="2"/>
    </row>
    <row r="38" spans="1:7" x14ac:dyDescent="0.25">
      <c r="A38" s="13" t="s">
        <v>12</v>
      </c>
      <c r="B38" s="14" t="s">
        <v>13</v>
      </c>
      <c r="C38" s="15">
        <v>684977</v>
      </c>
      <c r="D38" s="15">
        <v>0</v>
      </c>
      <c r="E38" s="15">
        <v>0</v>
      </c>
      <c r="F38" s="5">
        <f t="shared" si="1"/>
        <v>0</v>
      </c>
      <c r="G38" s="2"/>
    </row>
    <row r="39" spans="1:7" ht="32.4" customHeight="1" x14ac:dyDescent="0.25">
      <c r="A39" s="17" t="s">
        <v>48</v>
      </c>
      <c r="B39" s="18" t="s">
        <v>49</v>
      </c>
      <c r="C39" s="19">
        <v>295650</v>
      </c>
      <c r="D39" s="19">
        <v>66375</v>
      </c>
      <c r="E39" s="19">
        <v>38475</v>
      </c>
      <c r="F39" s="5">
        <f t="shared" si="1"/>
        <v>57.966101694915253</v>
      </c>
      <c r="G39" s="2"/>
    </row>
    <row r="40" spans="1:7" x14ac:dyDescent="0.25">
      <c r="A40" s="13" t="s">
        <v>12</v>
      </c>
      <c r="B40" s="14" t="s">
        <v>13</v>
      </c>
      <c r="C40" s="15">
        <v>295650</v>
      </c>
      <c r="D40" s="15">
        <v>66375</v>
      </c>
      <c r="E40" s="15">
        <v>38475</v>
      </c>
      <c r="F40" s="5">
        <f t="shared" si="1"/>
        <v>57.966101694915253</v>
      </c>
      <c r="G40" s="2"/>
    </row>
    <row r="41" spans="1:7" ht="71.400000000000006" customHeight="1" x14ac:dyDescent="0.25">
      <c r="A41" s="17" t="s">
        <v>50</v>
      </c>
      <c r="B41" s="18" t="s">
        <v>51</v>
      </c>
      <c r="C41" s="19">
        <v>30005978</v>
      </c>
      <c r="D41" s="19">
        <v>7297339</v>
      </c>
      <c r="E41" s="19">
        <v>7028273.9100000001</v>
      </c>
      <c r="F41" s="5">
        <f t="shared" si="1"/>
        <v>96.312832801107362</v>
      </c>
      <c r="G41" s="2"/>
    </row>
    <row r="42" spans="1:7" x14ac:dyDescent="0.25">
      <c r="A42" s="13" t="s">
        <v>6</v>
      </c>
      <c r="B42" s="14" t="s">
        <v>7</v>
      </c>
      <c r="C42" s="15">
        <v>23019962</v>
      </c>
      <c r="D42" s="15">
        <v>5505155</v>
      </c>
      <c r="E42" s="15">
        <v>5437337.0199999996</v>
      </c>
      <c r="F42" s="5">
        <f t="shared" si="1"/>
        <v>98.768100444038353</v>
      </c>
      <c r="G42" s="2"/>
    </row>
    <row r="43" spans="1:7" x14ac:dyDescent="0.25">
      <c r="A43" s="13" t="s">
        <v>8</v>
      </c>
      <c r="B43" s="14" t="s">
        <v>9</v>
      </c>
      <c r="C43" s="15">
        <v>5107622</v>
      </c>
      <c r="D43" s="15">
        <v>1221944</v>
      </c>
      <c r="E43" s="15">
        <v>1221944</v>
      </c>
      <c r="F43" s="5">
        <f t="shared" si="1"/>
        <v>100</v>
      </c>
      <c r="G43" s="2"/>
    </row>
    <row r="44" spans="1:7" x14ac:dyDescent="0.25">
      <c r="A44" s="13" t="s">
        <v>10</v>
      </c>
      <c r="B44" s="14" t="s">
        <v>11</v>
      </c>
      <c r="C44" s="15">
        <v>659501</v>
      </c>
      <c r="D44" s="15">
        <v>183846</v>
      </c>
      <c r="E44" s="15">
        <v>99814.68</v>
      </c>
      <c r="F44" s="5">
        <f t="shared" si="1"/>
        <v>54.292549198785935</v>
      </c>
      <c r="G44" s="2"/>
    </row>
    <row r="45" spans="1:7" x14ac:dyDescent="0.25">
      <c r="A45" s="13" t="s">
        <v>52</v>
      </c>
      <c r="B45" s="14" t="s">
        <v>53</v>
      </c>
      <c r="C45" s="15">
        <v>25500</v>
      </c>
      <c r="D45" s="15">
        <v>0</v>
      </c>
      <c r="E45" s="15">
        <v>0</v>
      </c>
      <c r="F45" s="5">
        <f t="shared" si="1"/>
        <v>0</v>
      </c>
      <c r="G45" s="2"/>
    </row>
    <row r="46" spans="1:7" x14ac:dyDescent="0.25">
      <c r="A46" s="13" t="s">
        <v>54</v>
      </c>
      <c r="B46" s="14" t="s">
        <v>55</v>
      </c>
      <c r="C46" s="15">
        <v>247200</v>
      </c>
      <c r="D46" s="15">
        <v>45456</v>
      </c>
      <c r="E46" s="15">
        <v>25512.82</v>
      </c>
      <c r="F46" s="5">
        <f t="shared" si="1"/>
        <v>56.126407954945442</v>
      </c>
      <c r="G46" s="2"/>
    </row>
    <row r="47" spans="1:7" x14ac:dyDescent="0.25">
      <c r="A47" s="13" t="s">
        <v>12</v>
      </c>
      <c r="B47" s="14" t="s">
        <v>13</v>
      </c>
      <c r="C47" s="15">
        <v>319788</v>
      </c>
      <c r="D47" s="15">
        <v>36924</v>
      </c>
      <c r="E47" s="15">
        <v>26660.34</v>
      </c>
      <c r="F47" s="5">
        <f t="shared" si="1"/>
        <v>72.203282417939548</v>
      </c>
      <c r="G47" s="2"/>
    </row>
    <row r="48" spans="1:7" x14ac:dyDescent="0.25">
      <c r="A48" s="13" t="s">
        <v>16</v>
      </c>
      <c r="B48" s="14" t="s">
        <v>17</v>
      </c>
      <c r="C48" s="15">
        <v>447962</v>
      </c>
      <c r="D48" s="15">
        <v>257094</v>
      </c>
      <c r="E48" s="15">
        <v>180761.61</v>
      </c>
      <c r="F48" s="5">
        <f t="shared" si="1"/>
        <v>70.309540479357736</v>
      </c>
      <c r="G48" s="2"/>
    </row>
    <row r="49" spans="1:7" x14ac:dyDescent="0.25">
      <c r="A49" s="13" t="s">
        <v>18</v>
      </c>
      <c r="B49" s="14" t="s">
        <v>19</v>
      </c>
      <c r="C49" s="15">
        <v>27191</v>
      </c>
      <c r="D49" s="15">
        <v>6525</v>
      </c>
      <c r="E49" s="15">
        <v>5269.83</v>
      </c>
      <c r="F49" s="5">
        <f t="shared" si="1"/>
        <v>80.76367816091954</v>
      </c>
      <c r="G49" s="2"/>
    </row>
    <row r="50" spans="1:7" x14ac:dyDescent="0.25">
      <c r="A50" s="13" t="s">
        <v>20</v>
      </c>
      <c r="B50" s="14" t="s">
        <v>21</v>
      </c>
      <c r="C50" s="15">
        <v>137563</v>
      </c>
      <c r="D50" s="15">
        <v>36816</v>
      </c>
      <c r="E50" s="15">
        <v>28391.79</v>
      </c>
      <c r="F50" s="5">
        <f t="shared" si="1"/>
        <v>77.118073663624514</v>
      </c>
      <c r="G50" s="2"/>
    </row>
    <row r="51" spans="1:7" ht="32.4" customHeight="1" x14ac:dyDescent="0.25">
      <c r="A51" s="13" t="s">
        <v>22</v>
      </c>
      <c r="B51" s="14" t="s">
        <v>23</v>
      </c>
      <c r="C51" s="15">
        <v>11529</v>
      </c>
      <c r="D51" s="15">
        <v>2163</v>
      </c>
      <c r="E51" s="15">
        <v>1165.82</v>
      </c>
      <c r="F51" s="5">
        <f t="shared" si="1"/>
        <v>53.89828941285252</v>
      </c>
      <c r="G51" s="2"/>
    </row>
    <row r="52" spans="1:7" ht="37.799999999999997" customHeight="1" x14ac:dyDescent="0.25">
      <c r="A52" s="13" t="s">
        <v>24</v>
      </c>
      <c r="B52" s="14" t="s">
        <v>25</v>
      </c>
      <c r="C52" s="15">
        <v>2160</v>
      </c>
      <c r="D52" s="15">
        <v>1416</v>
      </c>
      <c r="E52" s="15">
        <v>1416</v>
      </c>
      <c r="F52" s="5">
        <f t="shared" si="1"/>
        <v>100</v>
      </c>
      <c r="G52" s="2"/>
    </row>
    <row r="53" spans="1:7" ht="46.8" customHeight="1" x14ac:dyDescent="0.25">
      <c r="A53" s="17" t="s">
        <v>56</v>
      </c>
      <c r="B53" s="18" t="s">
        <v>57</v>
      </c>
      <c r="C53" s="19">
        <v>7059366</v>
      </c>
      <c r="D53" s="19">
        <v>1935107</v>
      </c>
      <c r="E53" s="19">
        <v>1507794.24</v>
      </c>
      <c r="F53" s="5">
        <f t="shared" si="1"/>
        <v>77.917874308759153</v>
      </c>
      <c r="G53" s="2"/>
    </row>
    <row r="54" spans="1:7" x14ac:dyDescent="0.25">
      <c r="A54" s="13" t="s">
        <v>6</v>
      </c>
      <c r="B54" s="14" t="s">
        <v>7</v>
      </c>
      <c r="C54" s="15">
        <v>4147547</v>
      </c>
      <c r="D54" s="15">
        <v>980000</v>
      </c>
      <c r="E54" s="15">
        <v>821073.98</v>
      </c>
      <c r="F54" s="5">
        <f t="shared" si="1"/>
        <v>83.783059183673473</v>
      </c>
      <c r="G54" s="2"/>
    </row>
    <row r="55" spans="1:7" x14ac:dyDescent="0.25">
      <c r="A55" s="13" t="s">
        <v>8</v>
      </c>
      <c r="B55" s="14" t="s">
        <v>9</v>
      </c>
      <c r="C55" s="15">
        <v>940702</v>
      </c>
      <c r="D55" s="15">
        <v>222650</v>
      </c>
      <c r="E55" s="15">
        <v>205994.73</v>
      </c>
      <c r="F55" s="5">
        <f t="shared" si="1"/>
        <v>92.51952840781496</v>
      </c>
      <c r="G55" s="2"/>
    </row>
    <row r="56" spans="1:7" x14ac:dyDescent="0.25">
      <c r="A56" s="13" t="s">
        <v>10</v>
      </c>
      <c r="B56" s="14" t="s">
        <v>11</v>
      </c>
      <c r="C56" s="15">
        <v>808569</v>
      </c>
      <c r="D56" s="15">
        <v>289794</v>
      </c>
      <c r="E56" s="15">
        <v>250225.72</v>
      </c>
      <c r="F56" s="5">
        <f t="shared" si="1"/>
        <v>86.346066516214975</v>
      </c>
      <c r="G56" s="2"/>
    </row>
    <row r="57" spans="1:7" x14ac:dyDescent="0.25">
      <c r="A57" s="13" t="s">
        <v>52</v>
      </c>
      <c r="B57" s="14" t="s">
        <v>53</v>
      </c>
      <c r="C57" s="15">
        <v>6355</v>
      </c>
      <c r="D57" s="15">
        <v>0</v>
      </c>
      <c r="E57" s="15">
        <v>0</v>
      </c>
      <c r="F57" s="5">
        <f t="shared" si="1"/>
        <v>0</v>
      </c>
      <c r="G57" s="2"/>
    </row>
    <row r="58" spans="1:7" x14ac:dyDescent="0.25">
      <c r="A58" s="13" t="s">
        <v>12</v>
      </c>
      <c r="B58" s="14" t="s">
        <v>13</v>
      </c>
      <c r="C58" s="15">
        <v>661053</v>
      </c>
      <c r="D58" s="15">
        <v>224411</v>
      </c>
      <c r="E58" s="15">
        <v>116806.84</v>
      </c>
      <c r="F58" s="5">
        <f t="shared" si="1"/>
        <v>52.050407511218253</v>
      </c>
      <c r="G58" s="2"/>
    </row>
    <row r="59" spans="1:7" x14ac:dyDescent="0.25">
      <c r="A59" s="13" t="s">
        <v>14</v>
      </c>
      <c r="B59" s="14" t="s">
        <v>15</v>
      </c>
      <c r="C59" s="15">
        <v>5000</v>
      </c>
      <c r="D59" s="15">
        <v>0</v>
      </c>
      <c r="E59" s="15">
        <v>0</v>
      </c>
      <c r="F59" s="5">
        <f t="shared" si="1"/>
        <v>0</v>
      </c>
      <c r="G59" s="2"/>
    </row>
    <row r="60" spans="1:7" x14ac:dyDescent="0.25">
      <c r="A60" s="13" t="s">
        <v>16</v>
      </c>
      <c r="B60" s="14" t="s">
        <v>17</v>
      </c>
      <c r="C60" s="15">
        <v>397324</v>
      </c>
      <c r="D60" s="15">
        <v>198663</v>
      </c>
      <c r="E60" s="15">
        <v>102486.18</v>
      </c>
      <c r="F60" s="5">
        <f t="shared" si="1"/>
        <v>51.587955482399842</v>
      </c>
      <c r="G60" s="2"/>
    </row>
    <row r="61" spans="1:7" x14ac:dyDescent="0.25">
      <c r="A61" s="13" t="s">
        <v>18</v>
      </c>
      <c r="B61" s="14" t="s">
        <v>19</v>
      </c>
      <c r="C61" s="15">
        <v>15135</v>
      </c>
      <c r="D61" s="15">
        <v>3784</v>
      </c>
      <c r="E61" s="15">
        <v>2791.75</v>
      </c>
      <c r="F61" s="5">
        <f t="shared" si="1"/>
        <v>73.777748414376319</v>
      </c>
      <c r="G61" s="2"/>
    </row>
    <row r="62" spans="1:7" x14ac:dyDescent="0.25">
      <c r="A62" s="13" t="s">
        <v>20</v>
      </c>
      <c r="B62" s="14" t="s">
        <v>21</v>
      </c>
      <c r="C62" s="15">
        <v>48456</v>
      </c>
      <c r="D62" s="15">
        <v>12841</v>
      </c>
      <c r="E62" s="15">
        <v>6086.02</v>
      </c>
      <c r="F62" s="5">
        <f t="shared" si="1"/>
        <v>47.395218440931394</v>
      </c>
      <c r="G62" s="2"/>
    </row>
    <row r="63" spans="1:7" ht="26.4" customHeight="1" x14ac:dyDescent="0.25">
      <c r="A63" s="13" t="s">
        <v>22</v>
      </c>
      <c r="B63" s="14" t="s">
        <v>23</v>
      </c>
      <c r="C63" s="15">
        <v>19875</v>
      </c>
      <c r="D63" s="15">
        <v>2964</v>
      </c>
      <c r="E63" s="15">
        <v>2329.02</v>
      </c>
      <c r="F63" s="5">
        <f t="shared" si="1"/>
        <v>78.57692307692308</v>
      </c>
      <c r="G63" s="2"/>
    </row>
    <row r="64" spans="1:7" ht="37.200000000000003" customHeight="1" x14ac:dyDescent="0.25">
      <c r="A64" s="13" t="s">
        <v>24</v>
      </c>
      <c r="B64" s="14" t="s">
        <v>25</v>
      </c>
      <c r="C64" s="15">
        <v>3350</v>
      </c>
      <c r="D64" s="15">
        <v>0</v>
      </c>
      <c r="E64" s="15">
        <v>0</v>
      </c>
      <c r="F64" s="5">
        <f t="shared" si="1"/>
        <v>0</v>
      </c>
      <c r="G64" s="2"/>
    </row>
    <row r="65" spans="1:7" x14ac:dyDescent="0.25">
      <c r="A65" s="13" t="s">
        <v>26</v>
      </c>
      <c r="B65" s="14" t="s">
        <v>27</v>
      </c>
      <c r="C65" s="15">
        <v>6000</v>
      </c>
      <c r="D65" s="15">
        <v>0</v>
      </c>
      <c r="E65" s="15">
        <v>0</v>
      </c>
      <c r="F65" s="5">
        <f t="shared" si="1"/>
        <v>0</v>
      </c>
      <c r="G65" s="2"/>
    </row>
    <row r="66" spans="1:7" ht="79.2" customHeight="1" x14ac:dyDescent="0.25">
      <c r="A66" s="17" t="s">
        <v>58</v>
      </c>
      <c r="B66" s="18" t="s">
        <v>59</v>
      </c>
      <c r="C66" s="19">
        <v>3035953</v>
      </c>
      <c r="D66" s="19">
        <v>756984</v>
      </c>
      <c r="E66" s="19">
        <v>581688.71</v>
      </c>
      <c r="F66" s="5">
        <f t="shared" si="1"/>
        <v>76.842933272037456</v>
      </c>
      <c r="G66" s="2"/>
    </row>
    <row r="67" spans="1:7" x14ac:dyDescent="0.25">
      <c r="A67" s="13" t="s">
        <v>12</v>
      </c>
      <c r="B67" s="14" t="s">
        <v>13</v>
      </c>
      <c r="C67" s="15">
        <v>500</v>
      </c>
      <c r="D67" s="15">
        <v>147</v>
      </c>
      <c r="E67" s="15">
        <v>146.24</v>
      </c>
      <c r="F67" s="5">
        <f t="shared" si="1"/>
        <v>99.482993197278915</v>
      </c>
      <c r="G67" s="2"/>
    </row>
    <row r="68" spans="1:7" x14ac:dyDescent="0.25">
      <c r="A68" s="13" t="s">
        <v>42</v>
      </c>
      <c r="B68" s="14" t="s">
        <v>43</v>
      </c>
      <c r="C68" s="15">
        <v>3035453</v>
      </c>
      <c r="D68" s="15">
        <v>756837</v>
      </c>
      <c r="E68" s="15">
        <v>581542.47</v>
      </c>
      <c r="F68" s="5">
        <f t="shared" si="1"/>
        <v>76.83853590667475</v>
      </c>
      <c r="G68" s="2"/>
    </row>
    <row r="69" spans="1:7" ht="41.4" customHeight="1" x14ac:dyDescent="0.25">
      <c r="A69" s="17" t="s">
        <v>60</v>
      </c>
      <c r="B69" s="18" t="s">
        <v>41</v>
      </c>
      <c r="C69" s="19">
        <v>638048</v>
      </c>
      <c r="D69" s="19">
        <v>142347</v>
      </c>
      <c r="E69" s="19">
        <v>139853.82</v>
      </c>
      <c r="F69" s="5">
        <f t="shared" ref="F69:F100" si="2">IF(D69=0,0,(E69/D69)*100)</f>
        <v>98.248519463002381</v>
      </c>
      <c r="G69" s="2"/>
    </row>
    <row r="70" spans="1:7" x14ac:dyDescent="0.25">
      <c r="A70" s="13" t="s">
        <v>10</v>
      </c>
      <c r="B70" s="14" t="s">
        <v>11</v>
      </c>
      <c r="C70" s="15">
        <v>75317</v>
      </c>
      <c r="D70" s="15">
        <v>0</v>
      </c>
      <c r="E70" s="15">
        <v>0</v>
      </c>
      <c r="F70" s="5">
        <f t="shared" si="2"/>
        <v>0</v>
      </c>
      <c r="G70" s="2"/>
    </row>
    <row r="71" spans="1:7" x14ac:dyDescent="0.25">
      <c r="A71" s="13" t="s">
        <v>12</v>
      </c>
      <c r="B71" s="14" t="s">
        <v>13</v>
      </c>
      <c r="C71" s="15">
        <v>21922</v>
      </c>
      <c r="D71" s="15">
        <v>3540</v>
      </c>
      <c r="E71" s="15">
        <v>3540</v>
      </c>
      <c r="F71" s="5">
        <f t="shared" si="2"/>
        <v>100</v>
      </c>
      <c r="G71" s="2"/>
    </row>
    <row r="72" spans="1:7" x14ac:dyDescent="0.25">
      <c r="A72" s="13" t="s">
        <v>42</v>
      </c>
      <c r="B72" s="14" t="s">
        <v>43</v>
      </c>
      <c r="C72" s="15">
        <v>540809</v>
      </c>
      <c r="D72" s="15">
        <v>138807</v>
      </c>
      <c r="E72" s="15">
        <v>136313.82</v>
      </c>
      <c r="F72" s="5">
        <f t="shared" si="2"/>
        <v>98.203851390780002</v>
      </c>
      <c r="G72" s="2"/>
    </row>
    <row r="73" spans="1:7" ht="31.2" customHeight="1" x14ac:dyDescent="0.25">
      <c r="A73" s="17" t="s">
        <v>61</v>
      </c>
      <c r="B73" s="18" t="s">
        <v>49</v>
      </c>
      <c r="C73" s="19">
        <v>34580</v>
      </c>
      <c r="D73" s="19">
        <v>9020</v>
      </c>
      <c r="E73" s="19">
        <v>8310</v>
      </c>
      <c r="F73" s="5">
        <f t="shared" si="2"/>
        <v>92.128603104212857</v>
      </c>
      <c r="G73" s="2"/>
    </row>
    <row r="74" spans="1:7" x14ac:dyDescent="0.25">
      <c r="A74" s="13" t="s">
        <v>12</v>
      </c>
      <c r="B74" s="14" t="s">
        <v>13</v>
      </c>
      <c r="C74" s="15">
        <v>34580</v>
      </c>
      <c r="D74" s="15">
        <v>9020</v>
      </c>
      <c r="E74" s="15">
        <v>8310</v>
      </c>
      <c r="F74" s="5">
        <f t="shared" si="2"/>
        <v>92.128603104212857</v>
      </c>
      <c r="G74" s="2"/>
    </row>
    <row r="75" spans="1:7" ht="23.4" customHeight="1" x14ac:dyDescent="0.25">
      <c r="A75" s="17" t="s">
        <v>62</v>
      </c>
      <c r="B75" s="18" t="s">
        <v>63</v>
      </c>
      <c r="C75" s="19">
        <v>11331487</v>
      </c>
      <c r="D75" s="19">
        <v>1955879</v>
      </c>
      <c r="E75" s="19">
        <v>626071.07999999996</v>
      </c>
      <c r="F75" s="5">
        <f t="shared" si="2"/>
        <v>32.00970407678593</v>
      </c>
      <c r="G75" s="2"/>
    </row>
    <row r="76" spans="1:7" x14ac:dyDescent="0.25">
      <c r="A76" s="13" t="s">
        <v>10</v>
      </c>
      <c r="B76" s="14" t="s">
        <v>11</v>
      </c>
      <c r="C76" s="15">
        <v>259243</v>
      </c>
      <c r="D76" s="15">
        <v>0</v>
      </c>
      <c r="E76" s="15">
        <v>0</v>
      </c>
      <c r="F76" s="5">
        <f t="shared" si="2"/>
        <v>0</v>
      </c>
      <c r="G76" s="2"/>
    </row>
    <row r="77" spans="1:7" x14ac:dyDescent="0.25">
      <c r="A77" s="13" t="s">
        <v>12</v>
      </c>
      <c r="B77" s="14" t="s">
        <v>13</v>
      </c>
      <c r="C77" s="15">
        <v>10495960</v>
      </c>
      <c r="D77" s="15">
        <v>1856669</v>
      </c>
      <c r="E77" s="15">
        <v>626071.07999999996</v>
      </c>
      <c r="F77" s="5">
        <f t="shared" si="2"/>
        <v>33.720123511514437</v>
      </c>
      <c r="G77" s="2"/>
    </row>
    <row r="78" spans="1:7" x14ac:dyDescent="0.25">
      <c r="A78" s="13" t="s">
        <v>18</v>
      </c>
      <c r="B78" s="14" t="s">
        <v>19</v>
      </c>
      <c r="C78" s="15">
        <v>62812</v>
      </c>
      <c r="D78" s="15">
        <v>0</v>
      </c>
      <c r="E78" s="15">
        <v>0</v>
      </c>
      <c r="F78" s="5">
        <f t="shared" si="2"/>
        <v>0</v>
      </c>
      <c r="G78" s="2"/>
    </row>
    <row r="79" spans="1:7" x14ac:dyDescent="0.25">
      <c r="A79" s="13" t="s">
        <v>20</v>
      </c>
      <c r="B79" s="14" t="s">
        <v>21</v>
      </c>
      <c r="C79" s="15">
        <v>68820</v>
      </c>
      <c r="D79" s="15">
        <v>0</v>
      </c>
      <c r="E79" s="15">
        <v>0</v>
      </c>
      <c r="F79" s="5">
        <f t="shared" si="2"/>
        <v>0</v>
      </c>
      <c r="G79" s="2"/>
    </row>
    <row r="80" spans="1:7" x14ac:dyDescent="0.25">
      <c r="A80" s="13" t="s">
        <v>64</v>
      </c>
      <c r="B80" s="14" t="s">
        <v>65</v>
      </c>
      <c r="C80" s="15">
        <v>444652</v>
      </c>
      <c r="D80" s="15">
        <v>99210</v>
      </c>
      <c r="E80" s="15">
        <v>0</v>
      </c>
      <c r="F80" s="5">
        <f t="shared" si="2"/>
        <v>0</v>
      </c>
      <c r="G80" s="2"/>
    </row>
    <row r="81" spans="1:7" ht="36.6" customHeight="1" x14ac:dyDescent="0.25">
      <c r="A81" s="17" t="s">
        <v>66</v>
      </c>
      <c r="B81" s="18" t="s">
        <v>67</v>
      </c>
      <c r="C81" s="19">
        <v>15000</v>
      </c>
      <c r="D81" s="19">
        <v>0</v>
      </c>
      <c r="E81" s="19">
        <v>0</v>
      </c>
      <c r="F81" s="5">
        <f t="shared" si="2"/>
        <v>0</v>
      </c>
      <c r="G81" s="2"/>
    </row>
    <row r="82" spans="1:7" x14ac:dyDescent="0.25">
      <c r="A82" s="13" t="s">
        <v>16</v>
      </c>
      <c r="B82" s="14" t="s">
        <v>17</v>
      </c>
      <c r="C82" s="15">
        <v>10000</v>
      </c>
      <c r="D82" s="15">
        <v>0</v>
      </c>
      <c r="E82" s="15">
        <v>0</v>
      </c>
      <c r="F82" s="5">
        <f t="shared" si="2"/>
        <v>0</v>
      </c>
      <c r="G82" s="2"/>
    </row>
    <row r="83" spans="1:7" x14ac:dyDescent="0.25">
      <c r="A83" s="13" t="s">
        <v>18</v>
      </c>
      <c r="B83" s="14" t="s">
        <v>19</v>
      </c>
      <c r="C83" s="15">
        <v>200</v>
      </c>
      <c r="D83" s="15">
        <v>0</v>
      </c>
      <c r="E83" s="15">
        <v>0</v>
      </c>
      <c r="F83" s="5">
        <f t="shared" si="2"/>
        <v>0</v>
      </c>
      <c r="G83" s="2"/>
    </row>
    <row r="84" spans="1:7" x14ac:dyDescent="0.25">
      <c r="A84" s="13" t="s">
        <v>20</v>
      </c>
      <c r="B84" s="14" t="s">
        <v>21</v>
      </c>
      <c r="C84" s="15">
        <v>500</v>
      </c>
      <c r="D84" s="15">
        <v>0</v>
      </c>
      <c r="E84" s="15">
        <v>0</v>
      </c>
      <c r="F84" s="5">
        <f t="shared" si="2"/>
        <v>0</v>
      </c>
      <c r="G84" s="2"/>
    </row>
    <row r="85" spans="1:7" x14ac:dyDescent="0.25">
      <c r="A85" s="13" t="s">
        <v>64</v>
      </c>
      <c r="B85" s="14" t="s">
        <v>65</v>
      </c>
      <c r="C85" s="15">
        <v>1500</v>
      </c>
      <c r="D85" s="15">
        <v>0</v>
      </c>
      <c r="E85" s="15">
        <v>0</v>
      </c>
      <c r="F85" s="5">
        <f t="shared" si="2"/>
        <v>0</v>
      </c>
      <c r="G85" s="2"/>
    </row>
    <row r="86" spans="1:7" ht="31.8" customHeight="1" x14ac:dyDescent="0.25">
      <c r="A86" s="13" t="s">
        <v>22</v>
      </c>
      <c r="B86" s="14" t="s">
        <v>23</v>
      </c>
      <c r="C86" s="15">
        <v>2800</v>
      </c>
      <c r="D86" s="15">
        <v>0</v>
      </c>
      <c r="E86" s="15">
        <v>0</v>
      </c>
      <c r="F86" s="5">
        <f t="shared" si="2"/>
        <v>0</v>
      </c>
      <c r="G86" s="2"/>
    </row>
    <row r="87" spans="1:7" ht="36" customHeight="1" x14ac:dyDescent="0.25">
      <c r="A87" s="17" t="s">
        <v>68</v>
      </c>
      <c r="B87" s="18" t="s">
        <v>69</v>
      </c>
      <c r="C87" s="19">
        <v>25920</v>
      </c>
      <c r="D87" s="19">
        <v>10460</v>
      </c>
      <c r="E87" s="19">
        <v>0</v>
      </c>
      <c r="F87" s="5">
        <f t="shared" si="2"/>
        <v>0</v>
      </c>
      <c r="G87" s="2"/>
    </row>
    <row r="88" spans="1:7" x14ac:dyDescent="0.25">
      <c r="A88" s="13" t="s">
        <v>12</v>
      </c>
      <c r="B88" s="14" t="s">
        <v>13</v>
      </c>
      <c r="C88" s="15">
        <v>21000</v>
      </c>
      <c r="D88" s="15">
        <v>8000</v>
      </c>
      <c r="E88" s="15">
        <v>0</v>
      </c>
      <c r="F88" s="5">
        <f t="shared" si="2"/>
        <v>0</v>
      </c>
      <c r="G88" s="2"/>
    </row>
    <row r="89" spans="1:7" x14ac:dyDescent="0.25">
      <c r="A89" s="13" t="s">
        <v>26</v>
      </c>
      <c r="B89" s="14" t="s">
        <v>27</v>
      </c>
      <c r="C89" s="15">
        <v>4920</v>
      </c>
      <c r="D89" s="15">
        <v>2460</v>
      </c>
      <c r="E89" s="15">
        <v>0</v>
      </c>
      <c r="F89" s="5">
        <f t="shared" si="2"/>
        <v>0</v>
      </c>
      <c r="G89" s="2"/>
    </row>
    <row r="90" spans="1:7" ht="24.6" customHeight="1" x14ac:dyDescent="0.25">
      <c r="A90" s="17" t="s">
        <v>70</v>
      </c>
      <c r="B90" s="18" t="s">
        <v>71</v>
      </c>
      <c r="C90" s="19">
        <v>3000</v>
      </c>
      <c r="D90" s="19">
        <v>0</v>
      </c>
      <c r="E90" s="19">
        <v>0</v>
      </c>
      <c r="F90" s="5">
        <f t="shared" si="2"/>
        <v>0</v>
      </c>
      <c r="G90" s="2"/>
    </row>
    <row r="91" spans="1:7" ht="16.8" customHeight="1" x14ac:dyDescent="0.25">
      <c r="A91" s="13" t="s">
        <v>72</v>
      </c>
      <c r="B91" s="14" t="s">
        <v>73</v>
      </c>
      <c r="C91" s="15">
        <v>3000</v>
      </c>
      <c r="D91" s="15">
        <v>0</v>
      </c>
      <c r="E91" s="15">
        <v>0</v>
      </c>
      <c r="F91" s="5">
        <f t="shared" si="2"/>
        <v>0</v>
      </c>
      <c r="G91" s="2"/>
    </row>
    <row r="92" spans="1:7" ht="26.4" customHeight="1" x14ac:dyDescent="0.25">
      <c r="A92" s="17" t="s">
        <v>74</v>
      </c>
      <c r="B92" s="18" t="s">
        <v>75</v>
      </c>
      <c r="C92" s="19">
        <v>106663944</v>
      </c>
      <c r="D92" s="19">
        <v>25273434</v>
      </c>
      <c r="E92" s="19">
        <v>22717143.86999999</v>
      </c>
      <c r="F92" s="5">
        <f t="shared" si="2"/>
        <v>89.885465781974816</v>
      </c>
      <c r="G92" s="2"/>
    </row>
    <row r="94" spans="1:7" ht="24" customHeight="1" x14ac:dyDescent="0.3">
      <c r="A94" s="24" t="s">
        <v>82</v>
      </c>
      <c r="B94" s="24"/>
      <c r="C94" s="24"/>
      <c r="D94" s="24"/>
      <c r="E94" s="24"/>
      <c r="F94" s="24"/>
      <c r="G94" s="10"/>
    </row>
    <row r="95" spans="1:7" ht="54.6" customHeight="1" x14ac:dyDescent="0.3">
      <c r="A95" s="11" t="s">
        <v>0</v>
      </c>
      <c r="B95" s="11" t="s">
        <v>1</v>
      </c>
      <c r="C95" s="12" t="s">
        <v>77</v>
      </c>
      <c r="D95" s="12" t="s">
        <v>78</v>
      </c>
      <c r="E95" s="12" t="s">
        <v>79</v>
      </c>
      <c r="F95" s="12" t="s">
        <v>2</v>
      </c>
      <c r="G95" s="10"/>
    </row>
    <row r="96" spans="1:7" ht="57.6" customHeight="1" x14ac:dyDescent="0.25">
      <c r="A96" s="17" t="s">
        <v>4</v>
      </c>
      <c r="B96" s="18" t="s">
        <v>5</v>
      </c>
      <c r="C96" s="19">
        <v>80000</v>
      </c>
      <c r="D96" s="19">
        <v>80000</v>
      </c>
      <c r="E96" s="19">
        <v>0</v>
      </c>
      <c r="F96" s="16">
        <v>0</v>
      </c>
    </row>
    <row r="97" spans="1:7" ht="22.2" customHeight="1" x14ac:dyDescent="0.25">
      <c r="A97" s="13" t="s">
        <v>83</v>
      </c>
      <c r="B97" s="14" t="s">
        <v>84</v>
      </c>
      <c r="C97" s="15">
        <v>80000</v>
      </c>
      <c r="D97" s="15">
        <v>80000</v>
      </c>
      <c r="E97" s="15">
        <v>0</v>
      </c>
      <c r="F97" s="16">
        <v>0</v>
      </c>
    </row>
    <row r="98" spans="1:7" ht="76.2" customHeight="1" x14ac:dyDescent="0.25">
      <c r="A98" s="17" t="s">
        <v>28</v>
      </c>
      <c r="B98" s="18" t="s">
        <v>29</v>
      </c>
      <c r="C98" s="19">
        <v>49000</v>
      </c>
      <c r="D98" s="19">
        <v>0</v>
      </c>
      <c r="E98" s="19">
        <v>0</v>
      </c>
      <c r="F98" s="16">
        <v>0</v>
      </c>
    </row>
    <row r="99" spans="1:7" ht="26.4" x14ac:dyDescent="0.25">
      <c r="A99" s="13" t="s">
        <v>85</v>
      </c>
      <c r="B99" s="14" t="s">
        <v>86</v>
      </c>
      <c r="C99" s="15">
        <v>49000</v>
      </c>
      <c r="D99" s="15">
        <v>0</v>
      </c>
      <c r="E99" s="15">
        <v>0</v>
      </c>
      <c r="F99" s="16">
        <v>0</v>
      </c>
    </row>
    <row r="100" spans="1:7" ht="52.8" x14ac:dyDescent="0.25">
      <c r="A100" s="17" t="s">
        <v>50</v>
      </c>
      <c r="B100" s="18" t="s">
        <v>51</v>
      </c>
      <c r="C100" s="19">
        <v>30000</v>
      </c>
      <c r="D100" s="19">
        <v>0</v>
      </c>
      <c r="E100" s="19">
        <v>0</v>
      </c>
      <c r="F100" s="16">
        <v>0</v>
      </c>
    </row>
    <row r="101" spans="1:7" ht="26.4" x14ac:dyDescent="0.25">
      <c r="A101" s="13" t="s">
        <v>85</v>
      </c>
      <c r="B101" s="14" t="s">
        <v>86</v>
      </c>
      <c r="C101" s="15">
        <v>30000</v>
      </c>
      <c r="D101" s="15">
        <v>0</v>
      </c>
      <c r="E101" s="15">
        <v>0</v>
      </c>
      <c r="F101" s="16">
        <v>0</v>
      </c>
    </row>
    <row r="102" spans="1:7" ht="36.6" customHeight="1" x14ac:dyDescent="0.25">
      <c r="A102" s="17" t="s">
        <v>56</v>
      </c>
      <c r="B102" s="18" t="s">
        <v>57</v>
      </c>
      <c r="C102" s="19">
        <v>34800</v>
      </c>
      <c r="D102" s="19">
        <v>0</v>
      </c>
      <c r="E102" s="19">
        <v>0</v>
      </c>
      <c r="F102" s="16">
        <v>0</v>
      </c>
    </row>
    <row r="103" spans="1:7" ht="26.4" x14ac:dyDescent="0.25">
      <c r="A103" s="13" t="s">
        <v>85</v>
      </c>
      <c r="B103" s="14" t="s">
        <v>86</v>
      </c>
      <c r="C103" s="15">
        <v>34800</v>
      </c>
      <c r="D103" s="15">
        <v>0</v>
      </c>
      <c r="E103" s="15">
        <v>0</v>
      </c>
      <c r="F103" s="16">
        <v>0</v>
      </c>
    </row>
    <row r="104" spans="1:7" ht="19.2" customHeight="1" x14ac:dyDescent="0.25">
      <c r="A104" s="17" t="s">
        <v>62</v>
      </c>
      <c r="B104" s="18" t="s">
        <v>63</v>
      </c>
      <c r="C104" s="19">
        <v>14037741</v>
      </c>
      <c r="D104" s="19">
        <v>362666</v>
      </c>
      <c r="E104" s="19">
        <v>0</v>
      </c>
      <c r="F104" s="16">
        <v>0</v>
      </c>
    </row>
    <row r="105" spans="1:7" ht="26.4" x14ac:dyDescent="0.25">
      <c r="A105" s="13" t="s">
        <v>85</v>
      </c>
      <c r="B105" s="14" t="s">
        <v>86</v>
      </c>
      <c r="C105" s="15">
        <v>10813964</v>
      </c>
      <c r="D105" s="15">
        <v>216666</v>
      </c>
      <c r="E105" s="15">
        <v>0</v>
      </c>
      <c r="F105" s="16">
        <v>0</v>
      </c>
    </row>
    <row r="106" spans="1:7" x14ac:dyDescent="0.25">
      <c r="A106" s="13" t="s">
        <v>83</v>
      </c>
      <c r="B106" s="14" t="s">
        <v>84</v>
      </c>
      <c r="C106" s="15">
        <v>3223777</v>
      </c>
      <c r="D106" s="15">
        <v>146000</v>
      </c>
      <c r="E106" s="15">
        <v>0</v>
      </c>
      <c r="F106" s="16">
        <v>0</v>
      </c>
    </row>
    <row r="107" spans="1:7" ht="18" customHeight="1" x14ac:dyDescent="0.25">
      <c r="A107" s="17" t="s">
        <v>74</v>
      </c>
      <c r="B107" s="18" t="s">
        <v>75</v>
      </c>
      <c r="C107" s="19">
        <v>14231541</v>
      </c>
      <c r="D107" s="19">
        <v>442666</v>
      </c>
      <c r="E107" s="19">
        <v>0</v>
      </c>
      <c r="F107" s="16">
        <v>0</v>
      </c>
    </row>
    <row r="110" spans="1:7" ht="13.8" x14ac:dyDescent="0.3">
      <c r="A110" s="22"/>
      <c r="B110" s="25" t="s">
        <v>87</v>
      </c>
      <c r="C110" s="25"/>
      <c r="D110" s="20"/>
      <c r="E110" s="23" t="s">
        <v>88</v>
      </c>
      <c r="F110" s="21"/>
      <c r="G110" s="21"/>
    </row>
  </sheetData>
  <mergeCells count="5">
    <mergeCell ref="A94:F94"/>
    <mergeCell ref="B110:C110"/>
    <mergeCell ref="A2:F2"/>
    <mergeCell ref="A3:F3"/>
    <mergeCell ref="A1:B1"/>
  </mergeCells>
  <conditionalFormatting sqref="A5:A92">
    <cfRule type="expression" dxfId="16" priority="22" stopIfTrue="1">
      <formula>#REF!=1</formula>
    </cfRule>
  </conditionalFormatting>
  <conditionalFormatting sqref="B5:B92">
    <cfRule type="expression" dxfId="15" priority="23" stopIfTrue="1">
      <formula>#REF!=1</formula>
    </cfRule>
  </conditionalFormatting>
  <conditionalFormatting sqref="C5:C92">
    <cfRule type="expression" dxfId="14" priority="25" stopIfTrue="1">
      <formula>#REF!=1</formula>
    </cfRule>
  </conditionalFormatting>
  <conditionalFormatting sqref="D5:D92">
    <cfRule type="expression" dxfId="13" priority="26" stopIfTrue="1">
      <formula>#REF!=1</formula>
    </cfRule>
  </conditionalFormatting>
  <conditionalFormatting sqref="E5:E92">
    <cfRule type="expression" dxfId="12" priority="27" stopIfTrue="1">
      <formula>#REF!=1</formula>
    </cfRule>
  </conditionalFormatting>
  <conditionalFormatting sqref="F5:F92">
    <cfRule type="expression" dxfId="11" priority="34" stopIfTrue="1">
      <formula>#REF!=1</formula>
    </cfRule>
  </conditionalFormatting>
  <conditionalFormatting sqref="A94:A101 A103">
    <cfRule type="expression" dxfId="10" priority="6" stopIfTrue="1">
      <formula>#REF!=1</formula>
    </cfRule>
  </conditionalFormatting>
  <conditionalFormatting sqref="B94:B101 B103">
    <cfRule type="expression" dxfId="9" priority="7" stopIfTrue="1">
      <formula>#REF!=1</formula>
    </cfRule>
  </conditionalFormatting>
  <conditionalFormatting sqref="C94:C101 C103">
    <cfRule type="expression" dxfId="8" priority="9" stopIfTrue="1">
      <formula>#REF!=1</formula>
    </cfRule>
  </conditionalFormatting>
  <conditionalFormatting sqref="D94:D101 D103">
    <cfRule type="expression" dxfId="7" priority="10" stopIfTrue="1">
      <formula>#REF!=1</formula>
    </cfRule>
  </conditionalFormatting>
  <conditionalFormatting sqref="E94:E101 E103">
    <cfRule type="expression" dxfId="6" priority="11" stopIfTrue="1">
      <formula>#REF!=1</formula>
    </cfRule>
  </conditionalFormatting>
  <conditionalFormatting sqref="F94:F103">
    <cfRule type="expression" dxfId="5" priority="18" stopIfTrue="1">
      <formula>#REF!=1</formula>
    </cfRule>
  </conditionalFormatting>
  <conditionalFormatting sqref="A102">
    <cfRule type="expression" dxfId="4" priority="1" stopIfTrue="1">
      <formula>#REF!=1</formula>
    </cfRule>
  </conditionalFormatting>
  <conditionalFormatting sqref="B102">
    <cfRule type="expression" dxfId="3" priority="2" stopIfTrue="1">
      <formula>#REF!=1</formula>
    </cfRule>
  </conditionalFormatting>
  <conditionalFormatting sqref="C102">
    <cfRule type="expression" dxfId="2" priority="3" stopIfTrue="1">
      <formula>#REF!=1</formula>
    </cfRule>
  </conditionalFormatting>
  <conditionalFormatting sqref="D102">
    <cfRule type="expression" dxfId="1" priority="4" stopIfTrue="1">
      <formula>#REF!=1</formula>
    </cfRule>
  </conditionalFormatting>
  <conditionalFormatting sqref="E102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7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2023-02-09T13:40:34Z</cp:lastPrinted>
  <dcterms:created xsi:type="dcterms:W3CDTF">2023-02-09T13:03:08Z</dcterms:created>
  <dcterms:modified xsi:type="dcterms:W3CDTF">2023-02-09T13:44:00Z</dcterms:modified>
</cp:coreProperties>
</file>