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21\09\"/>
    </mc:Choice>
  </mc:AlternateContent>
  <bookViews>
    <workbookView xWindow="0" yWindow="0" windowWidth="17256" windowHeight="7860"/>
  </bookViews>
  <sheets>
    <sheet name="analiz_vd0" sheetId="2" r:id="rId1"/>
    <sheet name="analiz_vd0 (2)" sheetId="3" r:id="rId2"/>
    <sheet name="Лист1" sheetId="1" r:id="rId3"/>
  </sheets>
  <definedNames>
    <definedName name="CREXPORT" localSheetId="1">#REF!</definedName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_xlnm.Print_Titles" localSheetId="0">analiz_vd0!$5:$5</definedName>
    <definedName name="_xlnm.Print_Titles" localSheetId="1">'analiz_vd0 (2)'!$5:$5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7" i="2" l="1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89" i="2" l="1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88" i="3"/>
  <c r="G87" i="3"/>
  <c r="G86" i="3"/>
  <c r="G85" i="3"/>
  <c r="G84" i="3"/>
  <c r="G83" i="3"/>
  <c r="G82" i="3"/>
  <c r="G81" i="3"/>
  <c r="G80" i="3"/>
  <c r="G79" i="3"/>
  <c r="G78" i="3"/>
  <c r="G77" i="3"/>
  <c r="G76" i="3"/>
  <c r="G75" i="3"/>
  <c r="G74" i="3"/>
  <c r="G73" i="3"/>
  <c r="G72" i="3"/>
  <c r="G71" i="3"/>
  <c r="G70" i="3"/>
  <c r="G69" i="3"/>
  <c r="G68" i="3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</calcChain>
</file>

<file path=xl/sharedStrings.xml><?xml version="1.0" encoding="utf-8"?>
<sst xmlns="http://schemas.openxmlformats.org/spreadsheetml/2006/main" count="430" uniqueCount="98">
  <si>
    <t>Код</t>
  </si>
  <si>
    <t>Показник</t>
  </si>
  <si>
    <t>% виконання на вказаний період</t>
  </si>
  <si>
    <t>Загальний фонд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</si>
  <si>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</si>
  <si>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</si>
  <si>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</si>
  <si>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</si>
  <si>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</si>
  <si>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</si>
  <si>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</si>
  <si>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</si>
  <si>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</si>
  <si>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</si>
  <si>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</si>
  <si>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</si>
  <si>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</si>
  <si>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</si>
  <si>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</si>
  <si>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</si>
  <si>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</si>
  <si>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</si>
  <si>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</si>
  <si>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</si>
  <si>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</si>
  <si>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</si>
  <si>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</si>
  <si>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</si>
  <si>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0213112</t>
  </si>
  <si>
    <t>Заходи державної політики з питань дітей та їх соціального захисту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</si>
  <si>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</si>
  <si>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</si>
  <si>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</si>
  <si>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</si>
  <si>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</si>
  <si>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</si>
  <si>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</si>
  <si>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</si>
  <si>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2230</t>
  </si>
  <si>
    <t>Продукти харчування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</si>
  <si>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</si>
  <si>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</si>
  <si>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</si>
  <si>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</si>
  <si>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</si>
  <si>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</si>
  <si>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</si>
  <si>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</si>
  <si>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0217520</t>
  </si>
  <si>
    <t>Реалізація Національної програми інформатизації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</si>
  <si>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</si>
  <si>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</si>
  <si>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</si>
  <si>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</si>
  <si>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</si>
  <si>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</si>
  <si>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</si>
  <si>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</si>
  <si>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</si>
  <si>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0817520</t>
  </si>
  <si>
    <t>1216030</t>
  </si>
  <si>
    <t>Організація благоустрою населених пунктів</t>
  </si>
  <si>
    <t>2274</t>
  </si>
  <si>
    <t>Оплата природного газу</t>
  </si>
  <si>
    <t>1216086</t>
  </si>
  <si>
    <t>Інша діяльність щодо забезпечення житлом громадян</t>
  </si>
  <si>
    <t>1216090</t>
  </si>
  <si>
    <t>Інша діяльність у сфері житлово-комунального господарства</t>
  </si>
  <si>
    <t>3718710</t>
  </si>
  <si>
    <t>Резервний фонд місцевого бюджету</t>
  </si>
  <si>
    <t>9000</t>
  </si>
  <si>
    <t>Нерозподілені видатки</t>
  </si>
  <si>
    <t xml:space="preserve"> </t>
  </si>
  <si>
    <t xml:space="preserve">Усього </t>
  </si>
  <si>
    <t>04578606000 - Бюджет Саксаганського району у місті Кривий Ріг</t>
  </si>
  <si>
    <t>Аналіз фінансування видатків з бюджету Саксаганського району у м.Кривому Розі                                                                                                  за період січень - серпень 2021 року</t>
  </si>
  <si>
    <t>План на рік з урахуванням змін, грн.</t>
  </si>
  <si>
    <t>План на вказаний період з урахуванням змін, грн.</t>
  </si>
  <si>
    <t>Всього профінансовано за вказаний період, грн.</t>
  </si>
  <si>
    <t>Інші кошти спеціального фонду</t>
  </si>
  <si>
    <t>3110</t>
  </si>
  <si>
    <t>Придбання обладнання і предметів довгострокового користування</t>
  </si>
  <si>
    <t>0813221</t>
  </si>
  <si>
    <t>3240</t>
  </si>
  <si>
    <t>Капітальні трансферти населенню</t>
  </si>
  <si>
    <t>1217310</t>
  </si>
  <si>
    <t>Будівництво-1 об`єктів житлово-комунального господарства</t>
  </si>
  <si>
    <t>3132</t>
  </si>
  <si>
    <t>Капітальний ремонт інших об`єктів</t>
  </si>
  <si>
    <t>1217363</t>
  </si>
  <si>
    <t>Виконання інвестиційних проектів в рамках здійснення заходів щодо соціально-економічного розвитку окремих територій</t>
  </si>
  <si>
    <t>3122</t>
  </si>
  <si>
    <t>Капітальне будівництво (придбання) інших об`єктів</t>
  </si>
  <si>
    <t>Субвенція з місцевого бюджету на виплату грошової компенсації за належні для отримання жилі приміщення для сімей осіб, визначених абзацами 5 - 8 пункту 1 статті 10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</si>
  <si>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Начальник фінансового відділу</t>
  </si>
  <si>
    <t>Людмила Шматкова</t>
  </si>
  <si>
    <t>Аналіз фінансування видатків з бюджету Саксаганського району у м.Кривому Розі                                                                                                  за період січень - вересень 2021 року</t>
  </si>
  <si>
    <t>% виконання за вказаний період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</si>
</sst>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₴"/>
  </numFmts>
  <fonts count="9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6" fillId="0" borderId="0"/>
    <xf numFmtId="0" fontId="6" fillId="0" borderId="0"/>
    <xf numFmtId="0" fontId="6" fillId="0" borderId="0"/>
  </cellStyleXfs>
  <cellXfs count="32">
    <xf numFmtId="0" fontId="0" fillId="0" borderId="0" xfId="0"/>
    <xf numFmtId="0" fontId="2" fillId="0" borderId="0" xfId="1"/>
    <xf numFmtId="0" fontId="4" fillId="0" borderId="0" xfId="1" applyFont="1" applyAlignment="1">
      <alignment horizontal="center"/>
    </xf>
    <xf numFmtId="4" fontId="2" fillId="0" borderId="0" xfId="1" applyNumberFormat="1" applyAlignment="1">
      <alignment vertical="center"/>
    </xf>
    <xf numFmtId="0" fontId="2" fillId="0" borderId="0" xfId="1" applyAlignment="1">
      <alignment wrapText="1"/>
    </xf>
    <xf numFmtId="0" fontId="2" fillId="0" borderId="0" xfId="1" applyAlignment="1">
      <alignment horizontal="center"/>
    </xf>
    <xf numFmtId="0" fontId="4" fillId="0" borderId="1" xfId="1" applyFont="1" applyBorder="1" applyAlignment="1">
      <alignment horizontal="center"/>
    </xf>
    <xf numFmtId="0" fontId="2" fillId="0" borderId="1" xfId="1" applyBorder="1" applyAlignment="1">
      <alignment vertical="center"/>
    </xf>
    <xf numFmtId="0" fontId="2" fillId="0" borderId="1" xfId="1" applyBorder="1" applyAlignment="1">
      <alignment horizontal="center" vertical="center"/>
    </xf>
    <xf numFmtId="0" fontId="2" fillId="0" borderId="1" xfId="1" applyBorder="1" applyAlignment="1">
      <alignment vertical="center" wrapText="1"/>
    </xf>
    <xf numFmtId="4" fontId="5" fillId="2" borderId="1" xfId="1" applyNumberFormat="1" applyFont="1" applyFill="1" applyBorder="1" applyAlignment="1">
      <alignment vertical="center"/>
    </xf>
    <xf numFmtId="0" fontId="8" fillId="0" borderId="1" xfId="1" applyFont="1" applyBorder="1" applyAlignment="1">
      <alignment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164" fontId="2" fillId="0" borderId="1" xfId="1" applyNumberFormat="1" applyBorder="1" applyAlignment="1">
      <alignment vertical="center"/>
    </xf>
    <xf numFmtId="4" fontId="5" fillId="2" borderId="1" xfId="4" applyNumberFormat="1" applyFont="1" applyFill="1" applyBorder="1" applyAlignment="1">
      <alignment horizontal="right" vertical="center"/>
    </xf>
    <xf numFmtId="0" fontId="2" fillId="0" borderId="1" xfId="1" applyBorder="1" applyAlignment="1">
      <alignment horizontal="right" vertical="center"/>
    </xf>
    <xf numFmtId="0" fontId="7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right" vertical="center" wrapText="1"/>
    </xf>
    <xf numFmtId="4" fontId="5" fillId="2" borderId="1" xfId="4" applyNumberFormat="1" applyFont="1" applyFill="1" applyBorder="1" applyAlignment="1">
      <alignment vertical="center"/>
    </xf>
    <xf numFmtId="4" fontId="5" fillId="2" borderId="1" xfId="4" applyNumberFormat="1" applyFont="1" applyFill="1" applyBorder="1" applyAlignment="1">
      <alignment vertical="center" wrapText="1"/>
    </xf>
    <xf numFmtId="0" fontId="0" fillId="0" borderId="0" xfId="0"/>
    <xf numFmtId="0" fontId="6" fillId="0" borderId="0" xfId="4" applyFont="1"/>
    <xf numFmtId="4" fontId="2" fillId="0" borderId="1" xfId="1" applyNumberFormat="1" applyBorder="1" applyAlignment="1">
      <alignment vertical="center"/>
    </xf>
    <xf numFmtId="0" fontId="3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/>
    </xf>
    <xf numFmtId="0" fontId="6" fillId="0" borderId="0" xfId="1" applyFont="1" applyAlignment="1">
      <alignment horizontal="left"/>
    </xf>
    <xf numFmtId="0" fontId="2" fillId="0" borderId="0" xfId="1" applyAlignment="1">
      <alignment horizontal="left"/>
    </xf>
    <xf numFmtId="0" fontId="5" fillId="0" borderId="2" xfId="4" applyFont="1" applyBorder="1" applyAlignment="1">
      <alignment horizontal="center" vertical="center"/>
    </xf>
    <xf numFmtId="0" fontId="6" fillId="0" borderId="0" xfId="4" applyFont="1" applyAlignment="1">
      <alignment horizontal="left"/>
    </xf>
  </cellXfs>
  <cellStyles count="5">
    <cellStyle name="Обычный" xfId="0" builtinId="0"/>
    <cellStyle name="Обычный 2" xfId="1"/>
    <cellStyle name="Обычный 2 2" xfId="4"/>
    <cellStyle name="Обычный 2 3" xfId="3"/>
    <cellStyle name="Обычный 2 4" xfId="2"/>
  </cellStyles>
  <dxfs count="61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0"/>
  <sheetViews>
    <sheetView tabSelected="1" topLeftCell="B1" workbookViewId="0">
      <selection activeCell="C101" sqref="C101"/>
    </sheetView>
  </sheetViews>
  <sheetFormatPr defaultRowHeight="13.2" x14ac:dyDescent="0.25"/>
  <cols>
    <col min="1" max="1" width="0" style="1" hidden="1" customWidth="1"/>
    <col min="2" max="2" width="12.6640625" style="5" customWidth="1"/>
    <col min="3" max="3" width="52.109375" style="4" customWidth="1"/>
    <col min="4" max="4" width="16.33203125" style="1" customWidth="1"/>
    <col min="5" max="5" width="16.88671875" style="1" customWidth="1"/>
    <col min="6" max="6" width="17.5546875" style="1" customWidth="1"/>
    <col min="7" max="7" width="13.33203125" style="1" customWidth="1"/>
    <col min="8" max="247" width="8.88671875" style="1"/>
    <col min="248" max="248" width="12.6640625" style="1" customWidth="1"/>
    <col min="249" max="249" width="50.6640625" style="1" customWidth="1"/>
    <col min="250" max="263" width="15.6640625" style="1" customWidth="1"/>
    <col min="264" max="503" width="8.88671875" style="1"/>
    <col min="504" max="504" width="12.6640625" style="1" customWidth="1"/>
    <col min="505" max="505" width="50.6640625" style="1" customWidth="1"/>
    <col min="506" max="519" width="15.6640625" style="1" customWidth="1"/>
    <col min="520" max="759" width="8.88671875" style="1"/>
    <col min="760" max="760" width="12.6640625" style="1" customWidth="1"/>
    <col min="761" max="761" width="50.6640625" style="1" customWidth="1"/>
    <col min="762" max="775" width="15.6640625" style="1" customWidth="1"/>
    <col min="776" max="1015" width="8.88671875" style="1"/>
    <col min="1016" max="1016" width="12.6640625" style="1" customWidth="1"/>
    <col min="1017" max="1017" width="50.6640625" style="1" customWidth="1"/>
    <col min="1018" max="1031" width="15.6640625" style="1" customWidth="1"/>
    <col min="1032" max="1271" width="8.88671875" style="1"/>
    <col min="1272" max="1272" width="12.6640625" style="1" customWidth="1"/>
    <col min="1273" max="1273" width="50.6640625" style="1" customWidth="1"/>
    <col min="1274" max="1287" width="15.6640625" style="1" customWidth="1"/>
    <col min="1288" max="1527" width="8.88671875" style="1"/>
    <col min="1528" max="1528" width="12.6640625" style="1" customWidth="1"/>
    <col min="1529" max="1529" width="50.6640625" style="1" customWidth="1"/>
    <col min="1530" max="1543" width="15.6640625" style="1" customWidth="1"/>
    <col min="1544" max="1783" width="8.88671875" style="1"/>
    <col min="1784" max="1784" width="12.6640625" style="1" customWidth="1"/>
    <col min="1785" max="1785" width="50.6640625" style="1" customWidth="1"/>
    <col min="1786" max="1799" width="15.6640625" style="1" customWidth="1"/>
    <col min="1800" max="2039" width="8.88671875" style="1"/>
    <col min="2040" max="2040" width="12.6640625" style="1" customWidth="1"/>
    <col min="2041" max="2041" width="50.6640625" style="1" customWidth="1"/>
    <col min="2042" max="2055" width="15.6640625" style="1" customWidth="1"/>
    <col min="2056" max="2295" width="8.88671875" style="1"/>
    <col min="2296" max="2296" width="12.6640625" style="1" customWidth="1"/>
    <col min="2297" max="2297" width="50.6640625" style="1" customWidth="1"/>
    <col min="2298" max="2311" width="15.6640625" style="1" customWidth="1"/>
    <col min="2312" max="2551" width="8.88671875" style="1"/>
    <col min="2552" max="2552" width="12.6640625" style="1" customWidth="1"/>
    <col min="2553" max="2553" width="50.6640625" style="1" customWidth="1"/>
    <col min="2554" max="2567" width="15.6640625" style="1" customWidth="1"/>
    <col min="2568" max="2807" width="8.88671875" style="1"/>
    <col min="2808" max="2808" width="12.6640625" style="1" customWidth="1"/>
    <col min="2809" max="2809" width="50.6640625" style="1" customWidth="1"/>
    <col min="2810" max="2823" width="15.6640625" style="1" customWidth="1"/>
    <col min="2824" max="3063" width="8.88671875" style="1"/>
    <col min="3064" max="3064" width="12.6640625" style="1" customWidth="1"/>
    <col min="3065" max="3065" width="50.6640625" style="1" customWidth="1"/>
    <col min="3066" max="3079" width="15.6640625" style="1" customWidth="1"/>
    <col min="3080" max="3319" width="8.88671875" style="1"/>
    <col min="3320" max="3320" width="12.6640625" style="1" customWidth="1"/>
    <col min="3321" max="3321" width="50.6640625" style="1" customWidth="1"/>
    <col min="3322" max="3335" width="15.6640625" style="1" customWidth="1"/>
    <col min="3336" max="3575" width="8.88671875" style="1"/>
    <col min="3576" max="3576" width="12.6640625" style="1" customWidth="1"/>
    <col min="3577" max="3577" width="50.6640625" style="1" customWidth="1"/>
    <col min="3578" max="3591" width="15.6640625" style="1" customWidth="1"/>
    <col min="3592" max="3831" width="8.88671875" style="1"/>
    <col min="3832" max="3832" width="12.6640625" style="1" customWidth="1"/>
    <col min="3833" max="3833" width="50.6640625" style="1" customWidth="1"/>
    <col min="3834" max="3847" width="15.6640625" style="1" customWidth="1"/>
    <col min="3848" max="4087" width="8.88671875" style="1"/>
    <col min="4088" max="4088" width="12.6640625" style="1" customWidth="1"/>
    <col min="4089" max="4089" width="50.6640625" style="1" customWidth="1"/>
    <col min="4090" max="4103" width="15.6640625" style="1" customWidth="1"/>
    <col min="4104" max="4343" width="8.88671875" style="1"/>
    <col min="4344" max="4344" width="12.6640625" style="1" customWidth="1"/>
    <col min="4345" max="4345" width="50.6640625" style="1" customWidth="1"/>
    <col min="4346" max="4359" width="15.6640625" style="1" customWidth="1"/>
    <col min="4360" max="4599" width="8.88671875" style="1"/>
    <col min="4600" max="4600" width="12.6640625" style="1" customWidth="1"/>
    <col min="4601" max="4601" width="50.6640625" style="1" customWidth="1"/>
    <col min="4602" max="4615" width="15.6640625" style="1" customWidth="1"/>
    <col min="4616" max="4855" width="8.88671875" style="1"/>
    <col min="4856" max="4856" width="12.6640625" style="1" customWidth="1"/>
    <col min="4857" max="4857" width="50.6640625" style="1" customWidth="1"/>
    <col min="4858" max="4871" width="15.6640625" style="1" customWidth="1"/>
    <col min="4872" max="5111" width="8.88671875" style="1"/>
    <col min="5112" max="5112" width="12.6640625" style="1" customWidth="1"/>
    <col min="5113" max="5113" width="50.6640625" style="1" customWidth="1"/>
    <col min="5114" max="5127" width="15.6640625" style="1" customWidth="1"/>
    <col min="5128" max="5367" width="8.88671875" style="1"/>
    <col min="5368" max="5368" width="12.6640625" style="1" customWidth="1"/>
    <col min="5369" max="5369" width="50.6640625" style="1" customWidth="1"/>
    <col min="5370" max="5383" width="15.6640625" style="1" customWidth="1"/>
    <col min="5384" max="5623" width="8.88671875" style="1"/>
    <col min="5624" max="5624" width="12.6640625" style="1" customWidth="1"/>
    <col min="5625" max="5625" width="50.6640625" style="1" customWidth="1"/>
    <col min="5626" max="5639" width="15.6640625" style="1" customWidth="1"/>
    <col min="5640" max="5879" width="8.88671875" style="1"/>
    <col min="5880" max="5880" width="12.6640625" style="1" customWidth="1"/>
    <col min="5881" max="5881" width="50.6640625" style="1" customWidth="1"/>
    <col min="5882" max="5895" width="15.6640625" style="1" customWidth="1"/>
    <col min="5896" max="6135" width="8.88671875" style="1"/>
    <col min="6136" max="6136" width="12.6640625" style="1" customWidth="1"/>
    <col min="6137" max="6137" width="50.6640625" style="1" customWidth="1"/>
    <col min="6138" max="6151" width="15.6640625" style="1" customWidth="1"/>
    <col min="6152" max="6391" width="8.88671875" style="1"/>
    <col min="6392" max="6392" width="12.6640625" style="1" customWidth="1"/>
    <col min="6393" max="6393" width="50.6640625" style="1" customWidth="1"/>
    <col min="6394" max="6407" width="15.6640625" style="1" customWidth="1"/>
    <col min="6408" max="6647" width="8.88671875" style="1"/>
    <col min="6648" max="6648" width="12.6640625" style="1" customWidth="1"/>
    <col min="6649" max="6649" width="50.6640625" style="1" customWidth="1"/>
    <col min="6650" max="6663" width="15.6640625" style="1" customWidth="1"/>
    <col min="6664" max="6903" width="8.88671875" style="1"/>
    <col min="6904" max="6904" width="12.6640625" style="1" customWidth="1"/>
    <col min="6905" max="6905" width="50.6640625" style="1" customWidth="1"/>
    <col min="6906" max="6919" width="15.6640625" style="1" customWidth="1"/>
    <col min="6920" max="7159" width="8.88671875" style="1"/>
    <col min="7160" max="7160" width="12.6640625" style="1" customWidth="1"/>
    <col min="7161" max="7161" width="50.6640625" style="1" customWidth="1"/>
    <col min="7162" max="7175" width="15.6640625" style="1" customWidth="1"/>
    <col min="7176" max="7415" width="8.88671875" style="1"/>
    <col min="7416" max="7416" width="12.6640625" style="1" customWidth="1"/>
    <col min="7417" max="7417" width="50.6640625" style="1" customWidth="1"/>
    <col min="7418" max="7431" width="15.6640625" style="1" customWidth="1"/>
    <col min="7432" max="7671" width="8.88671875" style="1"/>
    <col min="7672" max="7672" width="12.6640625" style="1" customWidth="1"/>
    <col min="7673" max="7673" width="50.6640625" style="1" customWidth="1"/>
    <col min="7674" max="7687" width="15.6640625" style="1" customWidth="1"/>
    <col min="7688" max="7927" width="8.88671875" style="1"/>
    <col min="7928" max="7928" width="12.6640625" style="1" customWidth="1"/>
    <col min="7929" max="7929" width="50.6640625" style="1" customWidth="1"/>
    <col min="7930" max="7943" width="15.6640625" style="1" customWidth="1"/>
    <col min="7944" max="8183" width="8.88671875" style="1"/>
    <col min="8184" max="8184" width="12.6640625" style="1" customWidth="1"/>
    <col min="8185" max="8185" width="50.6640625" style="1" customWidth="1"/>
    <col min="8186" max="8199" width="15.6640625" style="1" customWidth="1"/>
    <col min="8200" max="8439" width="8.88671875" style="1"/>
    <col min="8440" max="8440" width="12.6640625" style="1" customWidth="1"/>
    <col min="8441" max="8441" width="50.6640625" style="1" customWidth="1"/>
    <col min="8442" max="8455" width="15.6640625" style="1" customWidth="1"/>
    <col min="8456" max="8695" width="8.88671875" style="1"/>
    <col min="8696" max="8696" width="12.6640625" style="1" customWidth="1"/>
    <col min="8697" max="8697" width="50.6640625" style="1" customWidth="1"/>
    <col min="8698" max="8711" width="15.6640625" style="1" customWidth="1"/>
    <col min="8712" max="8951" width="8.88671875" style="1"/>
    <col min="8952" max="8952" width="12.6640625" style="1" customWidth="1"/>
    <col min="8953" max="8953" width="50.6640625" style="1" customWidth="1"/>
    <col min="8954" max="8967" width="15.6640625" style="1" customWidth="1"/>
    <col min="8968" max="9207" width="8.88671875" style="1"/>
    <col min="9208" max="9208" width="12.6640625" style="1" customWidth="1"/>
    <col min="9209" max="9209" width="50.6640625" style="1" customWidth="1"/>
    <col min="9210" max="9223" width="15.6640625" style="1" customWidth="1"/>
    <col min="9224" max="9463" width="8.88671875" style="1"/>
    <col min="9464" max="9464" width="12.6640625" style="1" customWidth="1"/>
    <col min="9465" max="9465" width="50.6640625" style="1" customWidth="1"/>
    <col min="9466" max="9479" width="15.6640625" style="1" customWidth="1"/>
    <col min="9480" max="9719" width="8.88671875" style="1"/>
    <col min="9720" max="9720" width="12.6640625" style="1" customWidth="1"/>
    <col min="9721" max="9721" width="50.6640625" style="1" customWidth="1"/>
    <col min="9722" max="9735" width="15.6640625" style="1" customWidth="1"/>
    <col min="9736" max="9975" width="8.88671875" style="1"/>
    <col min="9976" max="9976" width="12.6640625" style="1" customWidth="1"/>
    <col min="9977" max="9977" width="50.6640625" style="1" customWidth="1"/>
    <col min="9978" max="9991" width="15.6640625" style="1" customWidth="1"/>
    <col min="9992" max="10231" width="8.88671875" style="1"/>
    <col min="10232" max="10232" width="12.6640625" style="1" customWidth="1"/>
    <col min="10233" max="10233" width="50.6640625" style="1" customWidth="1"/>
    <col min="10234" max="10247" width="15.6640625" style="1" customWidth="1"/>
    <col min="10248" max="10487" width="8.88671875" style="1"/>
    <col min="10488" max="10488" width="12.6640625" style="1" customWidth="1"/>
    <col min="10489" max="10489" width="50.6640625" style="1" customWidth="1"/>
    <col min="10490" max="10503" width="15.6640625" style="1" customWidth="1"/>
    <col min="10504" max="10743" width="8.88671875" style="1"/>
    <col min="10744" max="10744" width="12.6640625" style="1" customWidth="1"/>
    <col min="10745" max="10745" width="50.6640625" style="1" customWidth="1"/>
    <col min="10746" max="10759" width="15.6640625" style="1" customWidth="1"/>
    <col min="10760" max="10999" width="8.88671875" style="1"/>
    <col min="11000" max="11000" width="12.6640625" style="1" customWidth="1"/>
    <col min="11001" max="11001" width="50.6640625" style="1" customWidth="1"/>
    <col min="11002" max="11015" width="15.6640625" style="1" customWidth="1"/>
    <col min="11016" max="11255" width="8.88671875" style="1"/>
    <col min="11256" max="11256" width="12.6640625" style="1" customWidth="1"/>
    <col min="11257" max="11257" width="50.6640625" style="1" customWidth="1"/>
    <col min="11258" max="11271" width="15.6640625" style="1" customWidth="1"/>
    <col min="11272" max="11511" width="8.88671875" style="1"/>
    <col min="11512" max="11512" width="12.6640625" style="1" customWidth="1"/>
    <col min="11513" max="11513" width="50.6640625" style="1" customWidth="1"/>
    <col min="11514" max="11527" width="15.6640625" style="1" customWidth="1"/>
    <col min="11528" max="11767" width="8.88671875" style="1"/>
    <col min="11768" max="11768" width="12.6640625" style="1" customWidth="1"/>
    <col min="11769" max="11769" width="50.6640625" style="1" customWidth="1"/>
    <col min="11770" max="11783" width="15.6640625" style="1" customWidth="1"/>
    <col min="11784" max="12023" width="8.88671875" style="1"/>
    <col min="12024" max="12024" width="12.6640625" style="1" customWidth="1"/>
    <col min="12025" max="12025" width="50.6640625" style="1" customWidth="1"/>
    <col min="12026" max="12039" width="15.6640625" style="1" customWidth="1"/>
    <col min="12040" max="12279" width="8.88671875" style="1"/>
    <col min="12280" max="12280" width="12.6640625" style="1" customWidth="1"/>
    <col min="12281" max="12281" width="50.6640625" style="1" customWidth="1"/>
    <col min="12282" max="12295" width="15.6640625" style="1" customWidth="1"/>
    <col min="12296" max="12535" width="8.88671875" style="1"/>
    <col min="12536" max="12536" width="12.6640625" style="1" customWidth="1"/>
    <col min="12537" max="12537" width="50.6640625" style="1" customWidth="1"/>
    <col min="12538" max="12551" width="15.6640625" style="1" customWidth="1"/>
    <col min="12552" max="12791" width="8.88671875" style="1"/>
    <col min="12792" max="12792" width="12.6640625" style="1" customWidth="1"/>
    <col min="12793" max="12793" width="50.6640625" style="1" customWidth="1"/>
    <col min="12794" max="12807" width="15.6640625" style="1" customWidth="1"/>
    <col min="12808" max="13047" width="8.88671875" style="1"/>
    <col min="13048" max="13048" width="12.6640625" style="1" customWidth="1"/>
    <col min="13049" max="13049" width="50.6640625" style="1" customWidth="1"/>
    <col min="13050" max="13063" width="15.6640625" style="1" customWidth="1"/>
    <col min="13064" max="13303" width="8.88671875" style="1"/>
    <col min="13304" max="13304" width="12.6640625" style="1" customWidth="1"/>
    <col min="13305" max="13305" width="50.6640625" style="1" customWidth="1"/>
    <col min="13306" max="13319" width="15.6640625" style="1" customWidth="1"/>
    <col min="13320" max="13559" width="8.88671875" style="1"/>
    <col min="13560" max="13560" width="12.6640625" style="1" customWidth="1"/>
    <col min="13561" max="13561" width="50.6640625" style="1" customWidth="1"/>
    <col min="13562" max="13575" width="15.6640625" style="1" customWidth="1"/>
    <col min="13576" max="13815" width="8.88671875" style="1"/>
    <col min="13816" max="13816" width="12.6640625" style="1" customWidth="1"/>
    <col min="13817" max="13817" width="50.6640625" style="1" customWidth="1"/>
    <col min="13818" max="13831" width="15.6640625" style="1" customWidth="1"/>
    <col min="13832" max="14071" width="8.88671875" style="1"/>
    <col min="14072" max="14072" width="12.6640625" style="1" customWidth="1"/>
    <col min="14073" max="14073" width="50.6640625" style="1" customWidth="1"/>
    <col min="14074" max="14087" width="15.6640625" style="1" customWidth="1"/>
    <col min="14088" max="14327" width="8.88671875" style="1"/>
    <col min="14328" max="14328" width="12.6640625" style="1" customWidth="1"/>
    <col min="14329" max="14329" width="50.6640625" style="1" customWidth="1"/>
    <col min="14330" max="14343" width="15.6640625" style="1" customWidth="1"/>
    <col min="14344" max="14583" width="8.88671875" style="1"/>
    <col min="14584" max="14584" width="12.6640625" style="1" customWidth="1"/>
    <col min="14585" max="14585" width="50.6640625" style="1" customWidth="1"/>
    <col min="14586" max="14599" width="15.6640625" style="1" customWidth="1"/>
    <col min="14600" max="14839" width="8.88671875" style="1"/>
    <col min="14840" max="14840" width="12.6640625" style="1" customWidth="1"/>
    <col min="14841" max="14841" width="50.6640625" style="1" customWidth="1"/>
    <col min="14842" max="14855" width="15.6640625" style="1" customWidth="1"/>
    <col min="14856" max="15095" width="8.88671875" style="1"/>
    <col min="15096" max="15096" width="12.6640625" style="1" customWidth="1"/>
    <col min="15097" max="15097" width="50.6640625" style="1" customWidth="1"/>
    <col min="15098" max="15111" width="15.6640625" style="1" customWidth="1"/>
    <col min="15112" max="15351" width="8.88671875" style="1"/>
    <col min="15352" max="15352" width="12.6640625" style="1" customWidth="1"/>
    <col min="15353" max="15353" width="50.6640625" style="1" customWidth="1"/>
    <col min="15354" max="15367" width="15.6640625" style="1" customWidth="1"/>
    <col min="15368" max="15607" width="8.88671875" style="1"/>
    <col min="15608" max="15608" width="12.6640625" style="1" customWidth="1"/>
    <col min="15609" max="15609" width="50.6640625" style="1" customWidth="1"/>
    <col min="15610" max="15623" width="15.6640625" style="1" customWidth="1"/>
    <col min="15624" max="15863" width="8.88671875" style="1"/>
    <col min="15864" max="15864" width="12.6640625" style="1" customWidth="1"/>
    <col min="15865" max="15865" width="50.6640625" style="1" customWidth="1"/>
    <col min="15866" max="15879" width="15.6640625" style="1" customWidth="1"/>
    <col min="15880" max="16119" width="8.88671875" style="1"/>
    <col min="16120" max="16120" width="12.6640625" style="1" customWidth="1"/>
    <col min="16121" max="16121" width="50.6640625" style="1" customWidth="1"/>
    <col min="16122" max="16135" width="15.6640625" style="1" customWidth="1"/>
    <col min="16136" max="16384" width="8.88671875" style="1"/>
  </cols>
  <sheetData>
    <row r="1" spans="1:8" x14ac:dyDescent="0.25">
      <c r="B1" s="28" t="s">
        <v>74</v>
      </c>
      <c r="C1" s="29"/>
      <c r="D1" s="29"/>
    </row>
    <row r="2" spans="1:8" ht="37.799999999999997" customHeight="1" x14ac:dyDescent="0.25">
      <c r="B2" s="26" t="s">
        <v>96</v>
      </c>
      <c r="C2" s="26"/>
      <c r="D2" s="26"/>
      <c r="E2" s="26"/>
      <c r="F2" s="26"/>
      <c r="G2" s="26"/>
    </row>
    <row r="3" spans="1:8" x14ac:dyDescent="0.25">
      <c r="B3" s="27" t="s">
        <v>3</v>
      </c>
      <c r="C3" s="27"/>
      <c r="D3" s="27"/>
      <c r="E3" s="27"/>
      <c r="F3" s="27"/>
      <c r="G3" s="27"/>
    </row>
    <row r="5" spans="1:8" s="2" customFormat="1" ht="36" x14ac:dyDescent="0.25">
      <c r="A5" s="6"/>
      <c r="B5" s="13" t="s">
        <v>0</v>
      </c>
      <c r="C5" s="12" t="s">
        <v>1</v>
      </c>
      <c r="D5" s="14" t="s">
        <v>76</v>
      </c>
      <c r="E5" s="14" t="s">
        <v>77</v>
      </c>
      <c r="F5" s="14" t="s">
        <v>78</v>
      </c>
      <c r="G5" s="14" t="s">
        <v>97</v>
      </c>
    </row>
    <row r="6" spans="1:8" ht="39.6" x14ac:dyDescent="0.25">
      <c r="A6" s="7">
        <v>1</v>
      </c>
      <c r="B6" s="8" t="s">
        <v>4</v>
      </c>
      <c r="C6" s="9" t="s">
        <v>5</v>
      </c>
      <c r="D6" s="25">
        <v>48114002</v>
      </c>
      <c r="E6" s="25">
        <v>36279765</v>
      </c>
      <c r="F6" s="25">
        <v>36086871.090000004</v>
      </c>
      <c r="G6" s="10">
        <f t="shared" ref="G6:G37" si="0">IF(E6=0,0,(F6/E6)*100)</f>
        <v>99.468315436993606</v>
      </c>
      <c r="H6" s="3"/>
    </row>
    <row r="7" spans="1:8" x14ac:dyDescent="0.25">
      <c r="A7" s="7">
        <v>0</v>
      </c>
      <c r="B7" s="8" t="s">
        <v>6</v>
      </c>
      <c r="C7" s="9" t="s">
        <v>7</v>
      </c>
      <c r="D7" s="25">
        <v>35484507</v>
      </c>
      <c r="E7" s="25">
        <v>27459619</v>
      </c>
      <c r="F7" s="25">
        <v>27459618.920000002</v>
      </c>
      <c r="G7" s="10">
        <f t="shared" si="0"/>
        <v>99.999999708663111</v>
      </c>
      <c r="H7" s="3"/>
    </row>
    <row r="8" spans="1:8" x14ac:dyDescent="0.25">
      <c r="A8" s="7">
        <v>0</v>
      </c>
      <c r="B8" s="8" t="s">
        <v>8</v>
      </c>
      <c r="C8" s="9" t="s">
        <v>9</v>
      </c>
      <c r="D8" s="25">
        <v>7806592</v>
      </c>
      <c r="E8" s="25">
        <v>5992169</v>
      </c>
      <c r="F8" s="25">
        <v>5974898.6100000003</v>
      </c>
      <c r="G8" s="10">
        <f t="shared" si="0"/>
        <v>99.711783996746433</v>
      </c>
      <c r="H8" s="3"/>
    </row>
    <row r="9" spans="1:8" x14ac:dyDescent="0.25">
      <c r="A9" s="7">
        <v>0</v>
      </c>
      <c r="B9" s="8" t="s">
        <v>10</v>
      </c>
      <c r="C9" s="9" t="s">
        <v>11</v>
      </c>
      <c r="D9" s="25">
        <v>400830</v>
      </c>
      <c r="E9" s="25">
        <v>335294</v>
      </c>
      <c r="F9" s="25">
        <v>288080.13</v>
      </c>
      <c r="G9" s="10">
        <f t="shared" si="0"/>
        <v>85.91866541005804</v>
      </c>
      <c r="H9" s="3"/>
    </row>
    <row r="10" spans="1:8" x14ac:dyDescent="0.25">
      <c r="A10" s="7">
        <v>0</v>
      </c>
      <c r="B10" s="8" t="s">
        <v>12</v>
      </c>
      <c r="C10" s="9" t="s">
        <v>13</v>
      </c>
      <c r="D10" s="25">
        <v>3095868</v>
      </c>
      <c r="E10" s="25">
        <v>1372343</v>
      </c>
      <c r="F10" s="25">
        <v>1308492.51</v>
      </c>
      <c r="G10" s="10">
        <f t="shared" si="0"/>
        <v>95.347337363909759</v>
      </c>
      <c r="H10" s="3"/>
    </row>
    <row r="11" spans="1:8" x14ac:dyDescent="0.25">
      <c r="A11" s="7">
        <v>0</v>
      </c>
      <c r="B11" s="8" t="s">
        <v>14</v>
      </c>
      <c r="C11" s="9" t="s">
        <v>15</v>
      </c>
      <c r="D11" s="25">
        <v>7000</v>
      </c>
      <c r="E11" s="25">
        <v>5320</v>
      </c>
      <c r="F11" s="25">
        <v>2925.54</v>
      </c>
      <c r="G11" s="10">
        <f t="shared" si="0"/>
        <v>54.991353383458645</v>
      </c>
      <c r="H11" s="3"/>
    </row>
    <row r="12" spans="1:8" x14ac:dyDescent="0.25">
      <c r="A12" s="7">
        <v>0</v>
      </c>
      <c r="B12" s="8" t="s">
        <v>16</v>
      </c>
      <c r="C12" s="9" t="s">
        <v>17</v>
      </c>
      <c r="D12" s="25">
        <v>849125</v>
      </c>
      <c r="E12" s="25">
        <v>842393</v>
      </c>
      <c r="F12" s="25">
        <v>839682.1</v>
      </c>
      <c r="G12" s="10">
        <f t="shared" si="0"/>
        <v>99.678190583255073</v>
      </c>
      <c r="H12" s="3"/>
    </row>
    <row r="13" spans="1:8" x14ac:dyDescent="0.25">
      <c r="A13" s="7">
        <v>0</v>
      </c>
      <c r="B13" s="8" t="s">
        <v>18</v>
      </c>
      <c r="C13" s="9" t="s">
        <v>19</v>
      </c>
      <c r="D13" s="25">
        <v>36444</v>
      </c>
      <c r="E13" s="25">
        <v>26571</v>
      </c>
      <c r="F13" s="25">
        <v>18999.580000000002</v>
      </c>
      <c r="G13" s="10">
        <f t="shared" si="0"/>
        <v>71.504949004553836</v>
      </c>
      <c r="H13" s="3"/>
    </row>
    <row r="14" spans="1:8" x14ac:dyDescent="0.25">
      <c r="A14" s="7">
        <v>0</v>
      </c>
      <c r="B14" s="8" t="s">
        <v>20</v>
      </c>
      <c r="C14" s="9" t="s">
        <v>21</v>
      </c>
      <c r="D14" s="25">
        <v>384365</v>
      </c>
      <c r="E14" s="25">
        <v>198392</v>
      </c>
      <c r="F14" s="25">
        <v>171748.25</v>
      </c>
      <c r="G14" s="10">
        <f t="shared" si="0"/>
        <v>86.570148997943463</v>
      </c>
      <c r="H14" s="3"/>
    </row>
    <row r="15" spans="1:8" x14ac:dyDescent="0.25">
      <c r="A15" s="7">
        <v>0</v>
      </c>
      <c r="B15" s="8" t="s">
        <v>22</v>
      </c>
      <c r="C15" s="9" t="s">
        <v>23</v>
      </c>
      <c r="D15" s="25">
        <v>15176</v>
      </c>
      <c r="E15" s="25">
        <v>13569</v>
      </c>
      <c r="F15" s="25">
        <v>8905.4500000000007</v>
      </c>
      <c r="G15" s="10">
        <f t="shared" si="0"/>
        <v>65.630849731004503</v>
      </c>
      <c r="H15" s="3"/>
    </row>
    <row r="16" spans="1:8" ht="26.4" x14ac:dyDescent="0.25">
      <c r="A16" s="7">
        <v>0</v>
      </c>
      <c r="B16" s="8" t="s">
        <v>24</v>
      </c>
      <c r="C16" s="9" t="s">
        <v>25</v>
      </c>
      <c r="D16" s="25">
        <v>6910</v>
      </c>
      <c r="E16" s="25">
        <v>6910</v>
      </c>
      <c r="F16" s="25">
        <v>910</v>
      </c>
      <c r="G16" s="10">
        <f t="shared" si="0"/>
        <v>13.16931982633864</v>
      </c>
      <c r="H16" s="3"/>
    </row>
    <row r="17" spans="1:8" x14ac:dyDescent="0.25">
      <c r="A17" s="7">
        <v>0</v>
      </c>
      <c r="B17" s="8" t="s">
        <v>26</v>
      </c>
      <c r="C17" s="9" t="s">
        <v>27</v>
      </c>
      <c r="D17" s="25">
        <v>27185</v>
      </c>
      <c r="E17" s="25">
        <v>27185</v>
      </c>
      <c r="F17" s="25">
        <v>12610</v>
      </c>
      <c r="G17" s="10">
        <f t="shared" si="0"/>
        <v>46.385874563178227</v>
      </c>
      <c r="H17" s="3"/>
    </row>
    <row r="18" spans="1:8" ht="26.4" x14ac:dyDescent="0.25">
      <c r="A18" s="7">
        <v>1</v>
      </c>
      <c r="B18" s="8" t="s">
        <v>28</v>
      </c>
      <c r="C18" s="9" t="s">
        <v>29</v>
      </c>
      <c r="D18" s="25">
        <v>72000</v>
      </c>
      <c r="E18" s="25">
        <v>56000</v>
      </c>
      <c r="F18" s="25">
        <v>15960.45</v>
      </c>
      <c r="G18" s="10">
        <f t="shared" si="0"/>
        <v>28.500803571428573</v>
      </c>
      <c r="H18" s="3"/>
    </row>
    <row r="19" spans="1:8" x14ac:dyDescent="0.25">
      <c r="A19" s="7">
        <v>0</v>
      </c>
      <c r="B19" s="8" t="s">
        <v>12</v>
      </c>
      <c r="C19" s="9" t="s">
        <v>13</v>
      </c>
      <c r="D19" s="25">
        <v>72000</v>
      </c>
      <c r="E19" s="25">
        <v>56000</v>
      </c>
      <c r="F19" s="25">
        <v>15960.45</v>
      </c>
      <c r="G19" s="10">
        <f t="shared" si="0"/>
        <v>28.500803571428573</v>
      </c>
      <c r="H19" s="3"/>
    </row>
    <row r="20" spans="1:8" ht="26.4" x14ac:dyDescent="0.25">
      <c r="A20" s="7">
        <v>1</v>
      </c>
      <c r="B20" s="8" t="s">
        <v>30</v>
      </c>
      <c r="C20" s="9" t="s">
        <v>31</v>
      </c>
      <c r="D20" s="25">
        <v>7810</v>
      </c>
      <c r="E20" s="25">
        <v>7810</v>
      </c>
      <c r="F20" s="25">
        <v>6667.2</v>
      </c>
      <c r="G20" s="10">
        <f t="shared" si="0"/>
        <v>85.367477592829701</v>
      </c>
      <c r="H20" s="3"/>
    </row>
    <row r="21" spans="1:8" x14ac:dyDescent="0.25">
      <c r="A21" s="7">
        <v>0</v>
      </c>
      <c r="B21" s="8" t="s">
        <v>10</v>
      </c>
      <c r="C21" s="9" t="s">
        <v>11</v>
      </c>
      <c r="D21" s="25">
        <v>7810</v>
      </c>
      <c r="E21" s="25">
        <v>7810</v>
      </c>
      <c r="F21" s="25">
        <v>6667.2</v>
      </c>
      <c r="G21" s="10">
        <f t="shared" si="0"/>
        <v>85.367477592829701</v>
      </c>
      <c r="H21" s="3"/>
    </row>
    <row r="22" spans="1:8" x14ac:dyDescent="0.25">
      <c r="A22" s="7">
        <v>1</v>
      </c>
      <c r="B22" s="8" t="s">
        <v>32</v>
      </c>
      <c r="C22" s="9" t="s">
        <v>33</v>
      </c>
      <c r="D22" s="25">
        <v>20715</v>
      </c>
      <c r="E22" s="25">
        <v>8315</v>
      </c>
      <c r="F22" s="25">
        <v>3335</v>
      </c>
      <c r="G22" s="10">
        <f t="shared" si="0"/>
        <v>40.108238123872518</v>
      </c>
      <c r="H22" s="3"/>
    </row>
    <row r="23" spans="1:8" x14ac:dyDescent="0.25">
      <c r="A23" s="7">
        <v>0</v>
      </c>
      <c r="B23" s="8" t="s">
        <v>10</v>
      </c>
      <c r="C23" s="9" t="s">
        <v>11</v>
      </c>
      <c r="D23" s="25">
        <v>20715</v>
      </c>
      <c r="E23" s="25">
        <v>8315</v>
      </c>
      <c r="F23" s="25">
        <v>3335</v>
      </c>
      <c r="G23" s="10">
        <f t="shared" si="0"/>
        <v>40.108238123872518</v>
      </c>
      <c r="H23" s="3"/>
    </row>
    <row r="24" spans="1:8" ht="39.6" x14ac:dyDescent="0.25">
      <c r="A24" s="7">
        <v>1</v>
      </c>
      <c r="B24" s="8" t="s">
        <v>34</v>
      </c>
      <c r="C24" s="9" t="s">
        <v>35</v>
      </c>
      <c r="D24" s="25">
        <v>410271</v>
      </c>
      <c r="E24" s="25">
        <v>405226</v>
      </c>
      <c r="F24" s="25">
        <v>7700</v>
      </c>
      <c r="G24" s="10">
        <f t="shared" si="0"/>
        <v>1.9001742237664907</v>
      </c>
      <c r="H24" s="3"/>
    </row>
    <row r="25" spans="1:8" x14ac:dyDescent="0.25">
      <c r="A25" s="7">
        <v>0</v>
      </c>
      <c r="B25" s="8" t="s">
        <v>10</v>
      </c>
      <c r="C25" s="9" t="s">
        <v>11</v>
      </c>
      <c r="D25" s="25">
        <v>107685</v>
      </c>
      <c r="E25" s="25">
        <v>102640</v>
      </c>
      <c r="F25" s="25">
        <v>7700</v>
      </c>
      <c r="G25" s="10">
        <f t="shared" si="0"/>
        <v>7.5019485580670304</v>
      </c>
      <c r="H25" s="3"/>
    </row>
    <row r="26" spans="1:8" x14ac:dyDescent="0.25">
      <c r="A26" s="7">
        <v>0</v>
      </c>
      <c r="B26" s="8" t="s">
        <v>12</v>
      </c>
      <c r="C26" s="9" t="s">
        <v>13</v>
      </c>
      <c r="D26" s="25">
        <v>302586</v>
      </c>
      <c r="E26" s="25">
        <v>302586</v>
      </c>
      <c r="F26" s="25">
        <v>0</v>
      </c>
      <c r="G26" s="10">
        <f t="shared" si="0"/>
        <v>0</v>
      </c>
      <c r="H26" s="3"/>
    </row>
    <row r="27" spans="1:8" ht="52.8" x14ac:dyDescent="0.25">
      <c r="A27" s="7">
        <v>1</v>
      </c>
      <c r="B27" s="8" t="s">
        <v>36</v>
      </c>
      <c r="C27" s="9" t="s">
        <v>37</v>
      </c>
      <c r="D27" s="25">
        <v>45240</v>
      </c>
      <c r="E27" s="25">
        <v>21842</v>
      </c>
      <c r="F27" s="25">
        <v>9870</v>
      </c>
      <c r="G27" s="10">
        <f t="shared" si="0"/>
        <v>45.188169581540151</v>
      </c>
      <c r="H27" s="3"/>
    </row>
    <row r="28" spans="1:8" x14ac:dyDescent="0.25">
      <c r="A28" s="7">
        <v>0</v>
      </c>
      <c r="B28" s="8" t="s">
        <v>38</v>
      </c>
      <c r="C28" s="9" t="s">
        <v>39</v>
      </c>
      <c r="D28" s="25">
        <v>0</v>
      </c>
      <c r="E28" s="25">
        <v>0</v>
      </c>
      <c r="F28" s="25">
        <v>0</v>
      </c>
      <c r="G28" s="10">
        <f t="shared" si="0"/>
        <v>0</v>
      </c>
      <c r="H28" s="3"/>
    </row>
    <row r="29" spans="1:8" x14ac:dyDescent="0.25">
      <c r="A29" s="7">
        <v>0</v>
      </c>
      <c r="B29" s="8" t="s">
        <v>12</v>
      </c>
      <c r="C29" s="9" t="s">
        <v>13</v>
      </c>
      <c r="D29" s="25">
        <v>45240</v>
      </c>
      <c r="E29" s="25">
        <v>21842</v>
      </c>
      <c r="F29" s="25">
        <v>9870</v>
      </c>
      <c r="G29" s="10">
        <f t="shared" si="0"/>
        <v>45.188169581540151</v>
      </c>
      <c r="H29" s="3"/>
    </row>
    <row r="30" spans="1:8" ht="26.4" x14ac:dyDescent="0.25">
      <c r="A30" s="7">
        <v>1</v>
      </c>
      <c r="B30" s="8" t="s">
        <v>40</v>
      </c>
      <c r="C30" s="9" t="s">
        <v>41</v>
      </c>
      <c r="D30" s="25">
        <v>266000</v>
      </c>
      <c r="E30" s="25">
        <v>88700</v>
      </c>
      <c r="F30" s="25">
        <v>88699.99</v>
      </c>
      <c r="G30" s="10">
        <f t="shared" si="0"/>
        <v>99.999988726042844</v>
      </c>
      <c r="H30" s="3"/>
    </row>
    <row r="31" spans="1:8" x14ac:dyDescent="0.25">
      <c r="A31" s="7">
        <v>0</v>
      </c>
      <c r="B31" s="8" t="s">
        <v>42</v>
      </c>
      <c r="C31" s="9" t="s">
        <v>43</v>
      </c>
      <c r="D31" s="25">
        <v>266000</v>
      </c>
      <c r="E31" s="25">
        <v>88700</v>
      </c>
      <c r="F31" s="25">
        <v>88699.99</v>
      </c>
      <c r="G31" s="10">
        <f t="shared" si="0"/>
        <v>99.999988726042844</v>
      </c>
      <c r="H31" s="3"/>
    </row>
    <row r="32" spans="1:8" x14ac:dyDescent="0.25">
      <c r="A32" s="7">
        <v>1</v>
      </c>
      <c r="B32" s="8" t="s">
        <v>44</v>
      </c>
      <c r="C32" s="9" t="s">
        <v>45</v>
      </c>
      <c r="D32" s="25">
        <v>640875</v>
      </c>
      <c r="E32" s="25">
        <v>582425</v>
      </c>
      <c r="F32" s="25">
        <v>409171</v>
      </c>
      <c r="G32" s="10">
        <f t="shared" si="0"/>
        <v>70.252993947718593</v>
      </c>
      <c r="H32" s="3"/>
    </row>
    <row r="33" spans="1:8" x14ac:dyDescent="0.25">
      <c r="A33" s="7">
        <v>0</v>
      </c>
      <c r="B33" s="8" t="s">
        <v>10</v>
      </c>
      <c r="C33" s="9" t="s">
        <v>11</v>
      </c>
      <c r="D33" s="25">
        <v>152223</v>
      </c>
      <c r="E33" s="25">
        <v>94773</v>
      </c>
      <c r="F33" s="25">
        <v>54341</v>
      </c>
      <c r="G33" s="10">
        <f t="shared" si="0"/>
        <v>57.338060418051548</v>
      </c>
      <c r="H33" s="3"/>
    </row>
    <row r="34" spans="1:8" x14ac:dyDescent="0.25">
      <c r="A34" s="7">
        <v>0</v>
      </c>
      <c r="B34" s="8" t="s">
        <v>12</v>
      </c>
      <c r="C34" s="9" t="s">
        <v>13</v>
      </c>
      <c r="D34" s="25">
        <v>488652</v>
      </c>
      <c r="E34" s="25">
        <v>487652</v>
      </c>
      <c r="F34" s="25">
        <v>354830</v>
      </c>
      <c r="G34" s="10">
        <f t="shared" si="0"/>
        <v>72.762953909755311</v>
      </c>
      <c r="H34" s="3"/>
    </row>
    <row r="35" spans="1:8" ht="52.8" x14ac:dyDescent="0.25">
      <c r="A35" s="7">
        <v>1</v>
      </c>
      <c r="B35" s="8" t="s">
        <v>46</v>
      </c>
      <c r="C35" s="9" t="s">
        <v>47</v>
      </c>
      <c r="D35" s="25">
        <v>417005</v>
      </c>
      <c r="E35" s="25">
        <v>396254</v>
      </c>
      <c r="F35" s="25">
        <v>11429.9</v>
      </c>
      <c r="G35" s="10">
        <f t="shared" si="0"/>
        <v>2.8844882322954466</v>
      </c>
      <c r="H35" s="3"/>
    </row>
    <row r="36" spans="1:8" x14ac:dyDescent="0.25">
      <c r="A36" s="7">
        <v>0</v>
      </c>
      <c r="B36" s="8" t="s">
        <v>10</v>
      </c>
      <c r="C36" s="9" t="s">
        <v>11</v>
      </c>
      <c r="D36" s="25">
        <v>209305</v>
      </c>
      <c r="E36" s="25">
        <v>188554</v>
      </c>
      <c r="F36" s="25">
        <v>11429.9</v>
      </c>
      <c r="G36" s="10">
        <f t="shared" si="0"/>
        <v>6.0618708698834283</v>
      </c>
      <c r="H36" s="3"/>
    </row>
    <row r="37" spans="1:8" x14ac:dyDescent="0.25">
      <c r="A37" s="7">
        <v>0</v>
      </c>
      <c r="B37" s="8" t="s">
        <v>12</v>
      </c>
      <c r="C37" s="9" t="s">
        <v>13</v>
      </c>
      <c r="D37" s="25">
        <v>207700</v>
      </c>
      <c r="E37" s="25">
        <v>207700</v>
      </c>
      <c r="F37" s="25">
        <v>0</v>
      </c>
      <c r="G37" s="10">
        <f t="shared" si="0"/>
        <v>0</v>
      </c>
      <c r="H37" s="3"/>
    </row>
    <row r="38" spans="1:8" ht="18" customHeight="1" x14ac:dyDescent="0.25">
      <c r="A38" s="7">
        <v>1</v>
      </c>
      <c r="B38" s="8" t="s">
        <v>48</v>
      </c>
      <c r="C38" s="9" t="s">
        <v>49</v>
      </c>
      <c r="D38" s="25">
        <v>278365</v>
      </c>
      <c r="E38" s="25">
        <v>220464</v>
      </c>
      <c r="F38" s="25">
        <v>190437</v>
      </c>
      <c r="G38" s="10">
        <f t="shared" ref="G38:G69" si="1">IF(E38=0,0,(F38/E38)*100)</f>
        <v>86.380089266274766</v>
      </c>
      <c r="H38" s="3"/>
    </row>
    <row r="39" spans="1:8" x14ac:dyDescent="0.25">
      <c r="A39" s="7">
        <v>0</v>
      </c>
      <c r="B39" s="8" t="s">
        <v>12</v>
      </c>
      <c r="C39" s="9" t="s">
        <v>13</v>
      </c>
      <c r="D39" s="25">
        <v>278365</v>
      </c>
      <c r="E39" s="25">
        <v>220464</v>
      </c>
      <c r="F39" s="25">
        <v>190437</v>
      </c>
      <c r="G39" s="10">
        <f t="shared" si="1"/>
        <v>86.380089266274766</v>
      </c>
      <c r="H39" s="3"/>
    </row>
    <row r="40" spans="1:8" ht="64.2" customHeight="1" x14ac:dyDescent="0.25">
      <c r="A40" s="7">
        <v>1</v>
      </c>
      <c r="B40" s="8" t="s">
        <v>50</v>
      </c>
      <c r="C40" s="9" t="s">
        <v>51</v>
      </c>
      <c r="D40" s="25">
        <v>27873228</v>
      </c>
      <c r="E40" s="25">
        <v>21086355</v>
      </c>
      <c r="F40" s="25">
        <v>20922859.469999999</v>
      </c>
      <c r="G40" s="10">
        <f t="shared" si="1"/>
        <v>99.224638255402596</v>
      </c>
      <c r="H40" s="3"/>
    </row>
    <row r="41" spans="1:8" x14ac:dyDescent="0.25">
      <c r="A41" s="7">
        <v>0</v>
      </c>
      <c r="B41" s="8" t="s">
        <v>6</v>
      </c>
      <c r="C41" s="9" t="s">
        <v>7</v>
      </c>
      <c r="D41" s="25">
        <v>21886988</v>
      </c>
      <c r="E41" s="25">
        <v>16484502</v>
      </c>
      <c r="F41" s="25">
        <v>16370187.18</v>
      </c>
      <c r="G41" s="10">
        <f t="shared" si="1"/>
        <v>99.306531553091503</v>
      </c>
      <c r="H41" s="3"/>
    </row>
    <row r="42" spans="1:8" x14ac:dyDescent="0.25">
      <c r="A42" s="7">
        <v>0</v>
      </c>
      <c r="B42" s="8" t="s">
        <v>8</v>
      </c>
      <c r="C42" s="9" t="s">
        <v>9</v>
      </c>
      <c r="D42" s="25">
        <v>4855012</v>
      </c>
      <c r="E42" s="25">
        <v>3644678</v>
      </c>
      <c r="F42" s="25">
        <v>3622424.05</v>
      </c>
      <c r="G42" s="10">
        <f t="shared" si="1"/>
        <v>99.389412452897062</v>
      </c>
      <c r="H42" s="3"/>
    </row>
    <row r="43" spans="1:8" x14ac:dyDescent="0.25">
      <c r="A43" s="7">
        <v>0</v>
      </c>
      <c r="B43" s="8" t="s">
        <v>10</v>
      </c>
      <c r="C43" s="9" t="s">
        <v>11</v>
      </c>
      <c r="D43" s="25">
        <v>495411</v>
      </c>
      <c r="E43" s="25">
        <v>441384</v>
      </c>
      <c r="F43" s="25">
        <v>423703.16</v>
      </c>
      <c r="G43" s="10">
        <f t="shared" si="1"/>
        <v>95.994227248835472</v>
      </c>
      <c r="H43" s="3"/>
    </row>
    <row r="44" spans="1:8" x14ac:dyDescent="0.25">
      <c r="A44" s="7">
        <v>0</v>
      </c>
      <c r="B44" s="8" t="s">
        <v>52</v>
      </c>
      <c r="C44" s="9" t="s">
        <v>53</v>
      </c>
      <c r="D44" s="25">
        <v>24000</v>
      </c>
      <c r="E44" s="25">
        <v>20000</v>
      </c>
      <c r="F44" s="25">
        <v>19911.900000000001</v>
      </c>
      <c r="G44" s="10">
        <f t="shared" si="1"/>
        <v>99.559500000000014</v>
      </c>
      <c r="H44" s="3"/>
    </row>
    <row r="45" spans="1:8" x14ac:dyDescent="0.25">
      <c r="A45" s="7">
        <v>0</v>
      </c>
      <c r="B45" s="8" t="s">
        <v>38</v>
      </c>
      <c r="C45" s="9" t="s">
        <v>39</v>
      </c>
      <c r="D45" s="25">
        <v>188100</v>
      </c>
      <c r="E45" s="25">
        <v>136800</v>
      </c>
      <c r="F45" s="25">
        <v>136774.87</v>
      </c>
      <c r="G45" s="10">
        <f t="shared" si="1"/>
        <v>99.981630116959067</v>
      </c>
      <c r="H45" s="3"/>
    </row>
    <row r="46" spans="1:8" x14ac:dyDescent="0.25">
      <c r="A46" s="7">
        <v>0</v>
      </c>
      <c r="B46" s="8" t="s">
        <v>12</v>
      </c>
      <c r="C46" s="9" t="s">
        <v>13</v>
      </c>
      <c r="D46" s="25">
        <v>151343</v>
      </c>
      <c r="E46" s="25">
        <v>135508</v>
      </c>
      <c r="F46" s="25">
        <v>135354.99</v>
      </c>
      <c r="G46" s="10">
        <f t="shared" si="1"/>
        <v>99.88708415739292</v>
      </c>
      <c r="H46" s="3"/>
    </row>
    <row r="47" spans="1:8" x14ac:dyDescent="0.25">
      <c r="A47" s="7">
        <v>0</v>
      </c>
      <c r="B47" s="8" t="s">
        <v>16</v>
      </c>
      <c r="C47" s="9" t="s">
        <v>17</v>
      </c>
      <c r="D47" s="25">
        <v>163371</v>
      </c>
      <c r="E47" s="25">
        <v>142794</v>
      </c>
      <c r="F47" s="25">
        <v>142496.68</v>
      </c>
      <c r="G47" s="10">
        <f t="shared" si="1"/>
        <v>99.791783968514082</v>
      </c>
      <c r="H47" s="3"/>
    </row>
    <row r="48" spans="1:8" x14ac:dyDescent="0.25">
      <c r="A48" s="7">
        <v>0</v>
      </c>
      <c r="B48" s="8" t="s">
        <v>18</v>
      </c>
      <c r="C48" s="9" t="s">
        <v>19</v>
      </c>
      <c r="D48" s="25">
        <v>17438</v>
      </c>
      <c r="E48" s="25">
        <v>14539</v>
      </c>
      <c r="F48" s="25">
        <v>14539</v>
      </c>
      <c r="G48" s="10">
        <f t="shared" si="1"/>
        <v>100</v>
      </c>
      <c r="H48" s="3"/>
    </row>
    <row r="49" spans="1:8" x14ac:dyDescent="0.25">
      <c r="A49" s="7">
        <v>0</v>
      </c>
      <c r="B49" s="8" t="s">
        <v>20</v>
      </c>
      <c r="C49" s="9" t="s">
        <v>21</v>
      </c>
      <c r="D49" s="25">
        <v>82260</v>
      </c>
      <c r="E49" s="25">
        <v>61659</v>
      </c>
      <c r="F49" s="25">
        <v>53713.52</v>
      </c>
      <c r="G49" s="10">
        <f t="shared" si="1"/>
        <v>87.113835774177332</v>
      </c>
      <c r="H49" s="3"/>
    </row>
    <row r="50" spans="1:8" x14ac:dyDescent="0.25">
      <c r="A50" s="7">
        <v>0</v>
      </c>
      <c r="B50" s="8" t="s">
        <v>22</v>
      </c>
      <c r="C50" s="9" t="s">
        <v>23</v>
      </c>
      <c r="D50" s="25">
        <v>6905</v>
      </c>
      <c r="E50" s="25">
        <v>4059</v>
      </c>
      <c r="F50" s="25">
        <v>3322.12</v>
      </c>
      <c r="G50" s="10">
        <f t="shared" si="1"/>
        <v>81.84577482138458</v>
      </c>
      <c r="H50" s="3"/>
    </row>
    <row r="51" spans="1:8" ht="26.4" x14ac:dyDescent="0.25">
      <c r="A51" s="7">
        <v>0</v>
      </c>
      <c r="B51" s="8" t="s">
        <v>24</v>
      </c>
      <c r="C51" s="9" t="s">
        <v>25</v>
      </c>
      <c r="D51" s="25">
        <v>2400</v>
      </c>
      <c r="E51" s="25">
        <v>432</v>
      </c>
      <c r="F51" s="25">
        <v>432</v>
      </c>
      <c r="G51" s="10">
        <f t="shared" si="1"/>
        <v>100</v>
      </c>
      <c r="H51" s="3"/>
    </row>
    <row r="52" spans="1:8" ht="33" customHeight="1" x14ac:dyDescent="0.25">
      <c r="A52" s="7">
        <v>1</v>
      </c>
      <c r="B52" s="8" t="s">
        <v>54</v>
      </c>
      <c r="C52" s="9" t="s">
        <v>55</v>
      </c>
      <c r="D52" s="25">
        <v>5766930</v>
      </c>
      <c r="E52" s="25">
        <v>4265428</v>
      </c>
      <c r="F52" s="25">
        <v>4085187.64</v>
      </c>
      <c r="G52" s="10">
        <f t="shared" si="1"/>
        <v>95.774389815043179</v>
      </c>
      <c r="H52" s="3"/>
    </row>
    <row r="53" spans="1:8" x14ac:dyDescent="0.25">
      <c r="A53" s="7">
        <v>0</v>
      </c>
      <c r="B53" s="8" t="s">
        <v>6</v>
      </c>
      <c r="C53" s="9" t="s">
        <v>7</v>
      </c>
      <c r="D53" s="25">
        <v>3931615</v>
      </c>
      <c r="E53" s="25">
        <v>2905045</v>
      </c>
      <c r="F53" s="25">
        <v>2795117.96</v>
      </c>
      <c r="G53" s="10">
        <f t="shared" si="1"/>
        <v>96.215995277181591</v>
      </c>
      <c r="H53" s="3"/>
    </row>
    <row r="54" spans="1:8" x14ac:dyDescent="0.25">
      <c r="A54" s="7">
        <v>0</v>
      </c>
      <c r="B54" s="8" t="s">
        <v>8</v>
      </c>
      <c r="C54" s="9" t="s">
        <v>9</v>
      </c>
      <c r="D54" s="25">
        <v>890479</v>
      </c>
      <c r="E54" s="25">
        <v>653454</v>
      </c>
      <c r="F54" s="25">
        <v>632638.59</v>
      </c>
      <c r="G54" s="10">
        <f t="shared" si="1"/>
        <v>96.814556189112011</v>
      </c>
      <c r="H54" s="3"/>
    </row>
    <row r="55" spans="1:8" x14ac:dyDescent="0.25">
      <c r="A55" s="7">
        <v>0</v>
      </c>
      <c r="B55" s="8" t="s">
        <v>10</v>
      </c>
      <c r="C55" s="9" t="s">
        <v>11</v>
      </c>
      <c r="D55" s="25">
        <v>366526</v>
      </c>
      <c r="E55" s="25">
        <v>362005</v>
      </c>
      <c r="F55" s="25">
        <v>362004.6</v>
      </c>
      <c r="G55" s="10">
        <f t="shared" si="1"/>
        <v>99.999889504288603</v>
      </c>
      <c r="H55" s="3"/>
    </row>
    <row r="56" spans="1:8" x14ac:dyDescent="0.25">
      <c r="A56" s="7">
        <v>0</v>
      </c>
      <c r="B56" s="8" t="s">
        <v>52</v>
      </c>
      <c r="C56" s="9" t="s">
        <v>53</v>
      </c>
      <c r="D56" s="25">
        <v>38640</v>
      </c>
      <c r="E56" s="25">
        <v>38640</v>
      </c>
      <c r="F56" s="25">
        <v>38639.800000000003</v>
      </c>
      <c r="G56" s="10">
        <f t="shared" si="1"/>
        <v>99.999482401656323</v>
      </c>
      <c r="H56" s="3"/>
    </row>
    <row r="57" spans="1:8" x14ac:dyDescent="0.25">
      <c r="A57" s="7">
        <v>0</v>
      </c>
      <c r="B57" s="8" t="s">
        <v>12</v>
      </c>
      <c r="C57" s="9" t="s">
        <v>13</v>
      </c>
      <c r="D57" s="25">
        <v>234309</v>
      </c>
      <c r="E57" s="25">
        <v>158990</v>
      </c>
      <c r="F57" s="25">
        <v>109494.14</v>
      </c>
      <c r="G57" s="10">
        <f t="shared" si="1"/>
        <v>68.868570350336498</v>
      </c>
      <c r="H57" s="3"/>
    </row>
    <row r="58" spans="1:8" x14ac:dyDescent="0.25">
      <c r="A58" s="7">
        <v>0</v>
      </c>
      <c r="B58" s="8" t="s">
        <v>14</v>
      </c>
      <c r="C58" s="9" t="s">
        <v>15</v>
      </c>
      <c r="D58" s="25">
        <v>15000</v>
      </c>
      <c r="E58" s="25">
        <v>3372</v>
      </c>
      <c r="F58" s="25">
        <v>3371.71</v>
      </c>
      <c r="G58" s="10">
        <f t="shared" si="1"/>
        <v>99.991399762752081</v>
      </c>
      <c r="H58" s="3"/>
    </row>
    <row r="59" spans="1:8" x14ac:dyDescent="0.25">
      <c r="A59" s="7">
        <v>0</v>
      </c>
      <c r="B59" s="8" t="s">
        <v>16</v>
      </c>
      <c r="C59" s="9" t="s">
        <v>17</v>
      </c>
      <c r="D59" s="25">
        <v>185971</v>
      </c>
      <c r="E59" s="25">
        <v>101306</v>
      </c>
      <c r="F59" s="25">
        <v>101305.77</v>
      </c>
      <c r="G59" s="10">
        <f t="shared" si="1"/>
        <v>99.999772965076104</v>
      </c>
      <c r="H59" s="3"/>
    </row>
    <row r="60" spans="1:8" x14ac:dyDescent="0.25">
      <c r="A60" s="7">
        <v>0</v>
      </c>
      <c r="B60" s="8" t="s">
        <v>18</v>
      </c>
      <c r="C60" s="9" t="s">
        <v>19</v>
      </c>
      <c r="D60" s="25">
        <v>15437</v>
      </c>
      <c r="E60" s="25">
        <v>9157</v>
      </c>
      <c r="F60" s="25">
        <v>9156.31</v>
      </c>
      <c r="G60" s="10">
        <f t="shared" si="1"/>
        <v>99.992464781041818</v>
      </c>
      <c r="H60" s="3"/>
    </row>
    <row r="61" spans="1:8" x14ac:dyDescent="0.25">
      <c r="A61" s="7">
        <v>0</v>
      </c>
      <c r="B61" s="8" t="s">
        <v>20</v>
      </c>
      <c r="C61" s="9" t="s">
        <v>21</v>
      </c>
      <c r="D61" s="25">
        <v>25590</v>
      </c>
      <c r="E61" s="25">
        <v>16431</v>
      </c>
      <c r="F61" s="25">
        <v>16430.849999999999</v>
      </c>
      <c r="G61" s="10">
        <f t="shared" si="1"/>
        <v>99.999087091473427</v>
      </c>
      <c r="H61" s="3"/>
    </row>
    <row r="62" spans="1:8" x14ac:dyDescent="0.25">
      <c r="A62" s="7">
        <v>0</v>
      </c>
      <c r="B62" s="8" t="s">
        <v>22</v>
      </c>
      <c r="C62" s="9" t="s">
        <v>23</v>
      </c>
      <c r="D62" s="25">
        <v>14478</v>
      </c>
      <c r="E62" s="25">
        <v>6648</v>
      </c>
      <c r="F62" s="25">
        <v>6647.91</v>
      </c>
      <c r="G62" s="10">
        <f t="shared" si="1"/>
        <v>99.99864620938628</v>
      </c>
      <c r="H62" s="3"/>
    </row>
    <row r="63" spans="1:8" ht="26.4" x14ac:dyDescent="0.25">
      <c r="A63" s="7">
        <v>0</v>
      </c>
      <c r="B63" s="8" t="s">
        <v>24</v>
      </c>
      <c r="C63" s="9" t="s">
        <v>25</v>
      </c>
      <c r="D63" s="25">
        <v>42885</v>
      </c>
      <c r="E63" s="25">
        <v>4380</v>
      </c>
      <c r="F63" s="25">
        <v>4380</v>
      </c>
      <c r="G63" s="10">
        <f t="shared" si="1"/>
        <v>100</v>
      </c>
      <c r="H63" s="3"/>
    </row>
    <row r="64" spans="1:8" x14ac:dyDescent="0.25">
      <c r="A64" s="7">
        <v>0</v>
      </c>
      <c r="B64" s="8" t="s">
        <v>26</v>
      </c>
      <c r="C64" s="9" t="s">
        <v>27</v>
      </c>
      <c r="D64" s="25">
        <v>6000</v>
      </c>
      <c r="E64" s="25">
        <v>6000</v>
      </c>
      <c r="F64" s="25">
        <v>6000</v>
      </c>
      <c r="G64" s="10">
        <f t="shared" si="1"/>
        <v>100</v>
      </c>
      <c r="H64" s="3"/>
    </row>
    <row r="65" spans="1:8" ht="78.599999999999994" customHeight="1" x14ac:dyDescent="0.25">
      <c r="A65" s="7">
        <v>1</v>
      </c>
      <c r="B65" s="8" t="s">
        <v>56</v>
      </c>
      <c r="C65" s="9" t="s">
        <v>57</v>
      </c>
      <c r="D65" s="25">
        <v>1585100</v>
      </c>
      <c r="E65" s="25">
        <v>1238473</v>
      </c>
      <c r="F65" s="25">
        <v>1217903.3800000001</v>
      </c>
      <c r="G65" s="10">
        <f t="shared" si="1"/>
        <v>98.339114377140248</v>
      </c>
      <c r="H65" s="3"/>
    </row>
    <row r="66" spans="1:8" x14ac:dyDescent="0.25">
      <c r="A66" s="7">
        <v>0</v>
      </c>
      <c r="B66" s="8" t="s">
        <v>12</v>
      </c>
      <c r="C66" s="9" t="s">
        <v>13</v>
      </c>
      <c r="D66" s="25">
        <v>620</v>
      </c>
      <c r="E66" s="25">
        <v>209</v>
      </c>
      <c r="F66" s="25">
        <v>108.03</v>
      </c>
      <c r="G66" s="10">
        <f t="shared" si="1"/>
        <v>51.68899521531101</v>
      </c>
      <c r="H66" s="3"/>
    </row>
    <row r="67" spans="1:8" x14ac:dyDescent="0.25">
      <c r="A67" s="7">
        <v>0</v>
      </c>
      <c r="B67" s="8" t="s">
        <v>42</v>
      </c>
      <c r="C67" s="9" t="s">
        <v>43</v>
      </c>
      <c r="D67" s="25">
        <v>1584480</v>
      </c>
      <c r="E67" s="25">
        <v>1238264</v>
      </c>
      <c r="F67" s="25">
        <v>1217795.3500000001</v>
      </c>
      <c r="G67" s="10">
        <f t="shared" si="1"/>
        <v>98.34698820283883</v>
      </c>
      <c r="H67" s="3"/>
    </row>
    <row r="68" spans="1:8" ht="26.4" x14ac:dyDescent="0.25">
      <c r="A68" s="7">
        <v>1</v>
      </c>
      <c r="B68" s="8" t="s">
        <v>58</v>
      </c>
      <c r="C68" s="9" t="s">
        <v>41</v>
      </c>
      <c r="D68" s="25">
        <v>629574</v>
      </c>
      <c r="E68" s="25">
        <v>445237</v>
      </c>
      <c r="F68" s="25">
        <v>429028.47</v>
      </c>
      <c r="G68" s="10">
        <f t="shared" si="1"/>
        <v>96.359572542264004</v>
      </c>
      <c r="H68" s="3"/>
    </row>
    <row r="69" spans="1:8" x14ac:dyDescent="0.25">
      <c r="A69" s="7">
        <v>0</v>
      </c>
      <c r="B69" s="8" t="s">
        <v>10</v>
      </c>
      <c r="C69" s="9" t="s">
        <v>11</v>
      </c>
      <c r="D69" s="25">
        <v>70805</v>
      </c>
      <c r="E69" s="25">
        <v>3975</v>
      </c>
      <c r="F69" s="25">
        <v>3975</v>
      </c>
      <c r="G69" s="10">
        <f t="shared" si="1"/>
        <v>100</v>
      </c>
      <c r="H69" s="3"/>
    </row>
    <row r="70" spans="1:8" x14ac:dyDescent="0.25">
      <c r="A70" s="7">
        <v>0</v>
      </c>
      <c r="B70" s="8" t="s">
        <v>12</v>
      </c>
      <c r="C70" s="9" t="s">
        <v>13</v>
      </c>
      <c r="D70" s="25">
        <v>18297</v>
      </c>
      <c r="E70" s="25">
        <v>12185</v>
      </c>
      <c r="F70" s="25">
        <v>12150</v>
      </c>
      <c r="G70" s="10">
        <f t="shared" ref="G70:G101" si="2">IF(E70=0,0,(F70/E70)*100)</f>
        <v>99.712761592121453</v>
      </c>
      <c r="H70" s="3"/>
    </row>
    <row r="71" spans="1:8" x14ac:dyDescent="0.25">
      <c r="A71" s="7">
        <v>0</v>
      </c>
      <c r="B71" s="8" t="s">
        <v>42</v>
      </c>
      <c r="C71" s="9" t="s">
        <v>43</v>
      </c>
      <c r="D71" s="25">
        <v>515631</v>
      </c>
      <c r="E71" s="25">
        <v>404236</v>
      </c>
      <c r="F71" s="25">
        <v>388062.67</v>
      </c>
      <c r="G71" s="10">
        <f t="shared" si="2"/>
        <v>95.999037690853854</v>
      </c>
      <c r="H71" s="3"/>
    </row>
    <row r="72" spans="1:8" x14ac:dyDescent="0.25">
      <c r="A72" s="7">
        <v>0</v>
      </c>
      <c r="B72" s="8" t="s">
        <v>26</v>
      </c>
      <c r="C72" s="9" t="s">
        <v>27</v>
      </c>
      <c r="D72" s="25">
        <v>24841</v>
      </c>
      <c r="E72" s="25">
        <v>24841</v>
      </c>
      <c r="F72" s="25">
        <v>24840.799999999999</v>
      </c>
      <c r="G72" s="10">
        <f t="shared" si="2"/>
        <v>99.99919487943319</v>
      </c>
      <c r="H72" s="3"/>
    </row>
    <row r="73" spans="1:8" ht="16.8" customHeight="1" x14ac:dyDescent="0.25">
      <c r="A73" s="7">
        <v>1</v>
      </c>
      <c r="B73" s="8" t="s">
        <v>59</v>
      </c>
      <c r="C73" s="9" t="s">
        <v>49</v>
      </c>
      <c r="D73" s="25">
        <v>68580</v>
      </c>
      <c r="E73" s="25">
        <v>58434</v>
      </c>
      <c r="F73" s="25">
        <v>54477.4</v>
      </c>
      <c r="G73" s="10">
        <f t="shared" si="2"/>
        <v>93.228942054283465</v>
      </c>
      <c r="H73" s="3"/>
    </row>
    <row r="74" spans="1:8" x14ac:dyDescent="0.25">
      <c r="A74" s="7">
        <v>0</v>
      </c>
      <c r="B74" s="8" t="s">
        <v>10</v>
      </c>
      <c r="C74" s="9" t="s">
        <v>11</v>
      </c>
      <c r="D74" s="25">
        <v>35050</v>
      </c>
      <c r="E74" s="25">
        <v>33425</v>
      </c>
      <c r="F74" s="25">
        <v>32925</v>
      </c>
      <c r="G74" s="10">
        <f t="shared" si="2"/>
        <v>98.504113687359762</v>
      </c>
      <c r="H74" s="3"/>
    </row>
    <row r="75" spans="1:8" x14ac:dyDescent="0.25">
      <c r="A75" s="7">
        <v>0</v>
      </c>
      <c r="B75" s="8" t="s">
        <v>12</v>
      </c>
      <c r="C75" s="9" t="s">
        <v>13</v>
      </c>
      <c r="D75" s="25">
        <v>33530</v>
      </c>
      <c r="E75" s="25">
        <v>25009</v>
      </c>
      <c r="F75" s="25">
        <v>21552.400000000001</v>
      </c>
      <c r="G75" s="10">
        <f t="shared" si="2"/>
        <v>86.178575712743424</v>
      </c>
      <c r="H75" s="3"/>
    </row>
    <row r="76" spans="1:8" ht="16.8" customHeight="1" x14ac:dyDescent="0.25">
      <c r="A76" s="7">
        <v>1</v>
      </c>
      <c r="B76" s="8" t="s">
        <v>60</v>
      </c>
      <c r="C76" s="9" t="s">
        <v>61</v>
      </c>
      <c r="D76" s="25">
        <v>9046992</v>
      </c>
      <c r="E76" s="25">
        <v>6772917.0000000009</v>
      </c>
      <c r="F76" s="25">
        <v>6321650.4500000002</v>
      </c>
      <c r="G76" s="10">
        <f t="shared" si="2"/>
        <v>93.337190607828205</v>
      </c>
      <c r="H76" s="3"/>
    </row>
    <row r="77" spans="1:8" x14ac:dyDescent="0.25">
      <c r="A77" s="7">
        <v>0</v>
      </c>
      <c r="B77" s="8" t="s">
        <v>10</v>
      </c>
      <c r="C77" s="9" t="s">
        <v>11</v>
      </c>
      <c r="D77" s="25">
        <v>2500</v>
      </c>
      <c r="E77" s="25">
        <v>2500</v>
      </c>
      <c r="F77" s="25">
        <v>2500</v>
      </c>
      <c r="G77" s="10">
        <f t="shared" si="2"/>
        <v>100</v>
      </c>
      <c r="H77" s="3"/>
    </row>
    <row r="78" spans="1:8" x14ac:dyDescent="0.25">
      <c r="A78" s="7">
        <v>0</v>
      </c>
      <c r="B78" s="8" t="s">
        <v>12</v>
      </c>
      <c r="C78" s="9" t="s">
        <v>13</v>
      </c>
      <c r="D78" s="25">
        <v>8695217</v>
      </c>
      <c r="E78" s="25">
        <v>6548859.0600000005</v>
      </c>
      <c r="F78" s="25">
        <v>6164899.5999999996</v>
      </c>
      <c r="G78" s="10">
        <f t="shared" si="2"/>
        <v>94.13700223989855</v>
      </c>
      <c r="H78" s="3"/>
    </row>
    <row r="79" spans="1:8" x14ac:dyDescent="0.25">
      <c r="A79" s="7">
        <v>0</v>
      </c>
      <c r="B79" s="8" t="s">
        <v>18</v>
      </c>
      <c r="C79" s="9" t="s">
        <v>19</v>
      </c>
      <c r="D79" s="25">
        <v>50000</v>
      </c>
      <c r="E79" s="25">
        <v>7565</v>
      </c>
      <c r="F79" s="25">
        <v>1314.48</v>
      </c>
      <c r="G79" s="10">
        <f t="shared" si="2"/>
        <v>17.375809649702578</v>
      </c>
      <c r="H79" s="3"/>
    </row>
    <row r="80" spans="1:8" x14ac:dyDescent="0.25">
      <c r="A80" s="7">
        <v>0</v>
      </c>
      <c r="B80" s="8" t="s">
        <v>20</v>
      </c>
      <c r="C80" s="9" t="s">
        <v>21</v>
      </c>
      <c r="D80" s="25">
        <v>50000</v>
      </c>
      <c r="E80" s="25">
        <v>6250</v>
      </c>
      <c r="F80" s="25">
        <v>704.18</v>
      </c>
      <c r="G80" s="10">
        <f t="shared" si="2"/>
        <v>11.266879999999999</v>
      </c>
      <c r="H80" s="3"/>
    </row>
    <row r="81" spans="1:8" x14ac:dyDescent="0.25">
      <c r="A81" s="7">
        <v>0</v>
      </c>
      <c r="B81" s="8" t="s">
        <v>62</v>
      </c>
      <c r="C81" s="9" t="s">
        <v>63</v>
      </c>
      <c r="D81" s="25">
        <v>249275</v>
      </c>
      <c r="E81" s="25">
        <v>207742.94</v>
      </c>
      <c r="F81" s="25">
        <v>152232.19</v>
      </c>
      <c r="G81" s="10">
        <f t="shared" si="2"/>
        <v>73.279116007504271</v>
      </c>
      <c r="H81" s="3"/>
    </row>
    <row r="82" spans="1:8" ht="26.4" x14ac:dyDescent="0.25">
      <c r="A82" s="7">
        <v>1</v>
      </c>
      <c r="B82" s="8" t="s">
        <v>64</v>
      </c>
      <c r="C82" s="9" t="s">
        <v>65</v>
      </c>
      <c r="D82" s="25">
        <v>30000</v>
      </c>
      <c r="E82" s="25">
        <v>30000</v>
      </c>
      <c r="F82" s="25">
        <v>5498.83</v>
      </c>
      <c r="G82" s="10">
        <f t="shared" si="2"/>
        <v>18.329433333333334</v>
      </c>
      <c r="H82" s="3"/>
    </row>
    <row r="83" spans="1:8" x14ac:dyDescent="0.25">
      <c r="A83" s="7">
        <v>0</v>
      </c>
      <c r="B83" s="8" t="s">
        <v>12</v>
      </c>
      <c r="C83" s="9" t="s">
        <v>13</v>
      </c>
      <c r="D83" s="25">
        <v>30000</v>
      </c>
      <c r="E83" s="25">
        <v>30000</v>
      </c>
      <c r="F83" s="25">
        <v>5498.83</v>
      </c>
      <c r="G83" s="10">
        <f t="shared" si="2"/>
        <v>18.329433333333334</v>
      </c>
      <c r="H83" s="3"/>
    </row>
    <row r="84" spans="1:8" ht="26.4" x14ac:dyDescent="0.25">
      <c r="A84" s="7">
        <v>1</v>
      </c>
      <c r="B84" s="8" t="s">
        <v>66</v>
      </c>
      <c r="C84" s="9" t="s">
        <v>67</v>
      </c>
      <c r="D84" s="25">
        <v>14460</v>
      </c>
      <c r="E84" s="25">
        <v>1300</v>
      </c>
      <c r="F84" s="25">
        <v>0</v>
      </c>
      <c r="G84" s="10">
        <f t="shared" si="2"/>
        <v>0</v>
      </c>
      <c r="H84" s="3"/>
    </row>
    <row r="85" spans="1:8" x14ac:dyDescent="0.25">
      <c r="A85" s="7">
        <v>0</v>
      </c>
      <c r="B85" s="8" t="s">
        <v>12</v>
      </c>
      <c r="C85" s="9" t="s">
        <v>13</v>
      </c>
      <c r="D85" s="25">
        <v>5000</v>
      </c>
      <c r="E85" s="25">
        <v>1000</v>
      </c>
      <c r="F85" s="25">
        <v>0</v>
      </c>
      <c r="G85" s="10">
        <f t="shared" si="2"/>
        <v>0</v>
      </c>
      <c r="H85" s="3"/>
    </row>
    <row r="86" spans="1:8" x14ac:dyDescent="0.25">
      <c r="A86" s="7">
        <v>0</v>
      </c>
      <c r="B86" s="8" t="s">
        <v>26</v>
      </c>
      <c r="C86" s="9" t="s">
        <v>27</v>
      </c>
      <c r="D86" s="25">
        <v>9460</v>
      </c>
      <c r="E86" s="25">
        <v>300</v>
      </c>
      <c r="F86" s="25">
        <v>0</v>
      </c>
      <c r="G86" s="10">
        <f t="shared" si="2"/>
        <v>0</v>
      </c>
      <c r="H86" s="3"/>
    </row>
    <row r="87" spans="1:8" x14ac:dyDescent="0.25">
      <c r="A87" s="7">
        <v>1</v>
      </c>
      <c r="B87" s="8" t="s">
        <v>68</v>
      </c>
      <c r="C87" s="9" t="s">
        <v>69</v>
      </c>
      <c r="D87" s="25">
        <v>1000</v>
      </c>
      <c r="E87" s="25">
        <v>0</v>
      </c>
      <c r="F87" s="25">
        <v>0</v>
      </c>
      <c r="G87" s="10">
        <f t="shared" si="2"/>
        <v>0</v>
      </c>
      <c r="H87" s="3"/>
    </row>
    <row r="88" spans="1:8" x14ac:dyDescent="0.25">
      <c r="A88" s="7">
        <v>0</v>
      </c>
      <c r="B88" s="8" t="s">
        <v>70</v>
      </c>
      <c r="C88" s="9" t="s">
        <v>71</v>
      </c>
      <c r="D88" s="25">
        <v>1000</v>
      </c>
      <c r="E88" s="25">
        <v>0</v>
      </c>
      <c r="F88" s="25">
        <v>0</v>
      </c>
      <c r="G88" s="10">
        <f t="shared" si="2"/>
        <v>0</v>
      </c>
      <c r="H88" s="3"/>
    </row>
    <row r="89" spans="1:8" ht="16.8" customHeight="1" x14ac:dyDescent="0.25">
      <c r="A89" s="7">
        <v>1</v>
      </c>
      <c r="B89" s="8" t="s">
        <v>72</v>
      </c>
      <c r="C89" s="9" t="s">
        <v>73</v>
      </c>
      <c r="D89" s="25">
        <v>95288147</v>
      </c>
      <c r="E89" s="25">
        <v>71964945</v>
      </c>
      <c r="F89" s="25">
        <v>69866747.270000026</v>
      </c>
      <c r="G89" s="10">
        <f t="shared" si="2"/>
        <v>97.08441696161934</v>
      </c>
      <c r="H89" s="3"/>
    </row>
    <row r="90" spans="1:8" ht="27.6" customHeight="1" x14ac:dyDescent="0.25">
      <c r="B90" s="30" t="s">
        <v>79</v>
      </c>
      <c r="C90" s="30"/>
      <c r="D90" s="30"/>
      <c r="E90" s="30"/>
      <c r="F90" s="30"/>
      <c r="G90" s="30"/>
    </row>
    <row r="91" spans="1:8" ht="36" x14ac:dyDescent="0.25">
      <c r="B91" s="20" t="s">
        <v>0</v>
      </c>
      <c r="C91" s="19" t="s">
        <v>1</v>
      </c>
      <c r="D91" s="18" t="s">
        <v>76</v>
      </c>
      <c r="E91" s="18" t="s">
        <v>77</v>
      </c>
      <c r="F91" s="18" t="s">
        <v>78</v>
      </c>
      <c r="G91" s="18" t="s">
        <v>2</v>
      </c>
    </row>
    <row r="92" spans="1:8" ht="19.8" customHeight="1" x14ac:dyDescent="0.25">
      <c r="A92" s="7">
        <v>1</v>
      </c>
      <c r="B92" s="8" t="s">
        <v>48</v>
      </c>
      <c r="C92" s="9" t="s">
        <v>49</v>
      </c>
      <c r="D92" s="25">
        <v>66070</v>
      </c>
      <c r="E92" s="25">
        <v>66070</v>
      </c>
      <c r="F92" s="25">
        <v>65770</v>
      </c>
      <c r="G92" s="10">
        <f>IF(E92=0,0,(F92/E92)*100)</f>
        <v>99.545936128348728</v>
      </c>
      <c r="H92" s="3"/>
    </row>
    <row r="93" spans="1:8" ht="26.4" x14ac:dyDescent="0.25">
      <c r="A93" s="7">
        <v>0</v>
      </c>
      <c r="B93" s="8" t="s">
        <v>80</v>
      </c>
      <c r="C93" s="9" t="s">
        <v>81</v>
      </c>
      <c r="D93" s="25">
        <v>66070</v>
      </c>
      <c r="E93" s="25">
        <v>66070</v>
      </c>
      <c r="F93" s="25">
        <v>65770</v>
      </c>
      <c r="G93" s="10">
        <f>IF(E93=0,0,(F93/E93)*100)</f>
        <v>99.545936128348728</v>
      </c>
      <c r="H93" s="3"/>
    </row>
    <row r="94" spans="1:8" ht="58.2" customHeight="1" x14ac:dyDescent="0.25">
      <c r="A94" s="7">
        <v>1</v>
      </c>
      <c r="B94" s="8" t="s">
        <v>50</v>
      </c>
      <c r="C94" s="9" t="s">
        <v>51</v>
      </c>
      <c r="D94" s="25">
        <v>60000</v>
      </c>
      <c r="E94" s="25">
        <v>60000</v>
      </c>
      <c r="F94" s="25">
        <v>53650</v>
      </c>
      <c r="G94" s="10">
        <f>IF(E94=0,0,(F94/E94)*100)</f>
        <v>89.416666666666671</v>
      </c>
      <c r="H94" s="3"/>
    </row>
    <row r="95" spans="1:8" ht="26.4" x14ac:dyDescent="0.25">
      <c r="A95" s="7">
        <v>0</v>
      </c>
      <c r="B95" s="8" t="s">
        <v>80</v>
      </c>
      <c r="C95" s="9" t="s">
        <v>81</v>
      </c>
      <c r="D95" s="25">
        <v>60000</v>
      </c>
      <c r="E95" s="25">
        <v>60000</v>
      </c>
      <c r="F95" s="25">
        <v>53650</v>
      </c>
      <c r="G95" s="10">
        <f>IF(E95=0,0,(F95/E95)*100)</f>
        <v>89.416666666666671</v>
      </c>
      <c r="H95" s="3"/>
    </row>
    <row r="96" spans="1:8" ht="261" customHeight="1" x14ac:dyDescent="0.25">
      <c r="A96" s="7">
        <v>1</v>
      </c>
      <c r="B96" s="8" t="s">
        <v>82</v>
      </c>
      <c r="C96" s="22" t="s">
        <v>93</v>
      </c>
      <c r="D96" s="25">
        <v>940356.54</v>
      </c>
      <c r="E96" s="25">
        <v>940356.54</v>
      </c>
      <c r="F96" s="25">
        <v>757396.5</v>
      </c>
      <c r="G96" s="10">
        <f>IF(E96=0,0,(F96/E96)*100)</f>
        <v>80.543545749147441</v>
      </c>
      <c r="H96" s="3"/>
    </row>
    <row r="97" spans="1:8" x14ac:dyDescent="0.25">
      <c r="A97" s="7">
        <v>0</v>
      </c>
      <c r="B97" s="8" t="s">
        <v>83</v>
      </c>
      <c r="C97" s="9" t="s">
        <v>84</v>
      </c>
      <c r="D97" s="25">
        <v>940356.54</v>
      </c>
      <c r="E97" s="25">
        <v>940356.54</v>
      </c>
      <c r="F97" s="25">
        <v>757396.5</v>
      </c>
      <c r="G97" s="10">
        <f>IF(E97=0,0,(F97/E97)*100)</f>
        <v>80.543545749147441</v>
      </c>
      <c r="H97" s="3"/>
    </row>
    <row r="98" spans="1:8" ht="19.2" customHeight="1" x14ac:dyDescent="0.25">
      <c r="A98" s="7">
        <v>1</v>
      </c>
      <c r="B98" s="8" t="s">
        <v>60</v>
      </c>
      <c r="C98" s="9" t="s">
        <v>61</v>
      </c>
      <c r="D98" s="25">
        <v>200000</v>
      </c>
      <c r="E98" s="25">
        <v>200000</v>
      </c>
      <c r="F98" s="25">
        <v>0</v>
      </c>
      <c r="G98" s="10">
        <f>IF(E98=0,0,(F98/E98)*100)</f>
        <v>0</v>
      </c>
      <c r="H98" s="3"/>
    </row>
    <row r="99" spans="1:8" ht="26.4" x14ac:dyDescent="0.25">
      <c r="A99" s="7">
        <v>0</v>
      </c>
      <c r="B99" s="8" t="s">
        <v>80</v>
      </c>
      <c r="C99" s="9" t="s">
        <v>81</v>
      </c>
      <c r="D99" s="25">
        <v>200000</v>
      </c>
      <c r="E99" s="25">
        <v>200000</v>
      </c>
      <c r="F99" s="25">
        <v>0</v>
      </c>
      <c r="G99" s="10">
        <f>IF(E99=0,0,(F99/E99)*100)</f>
        <v>0</v>
      </c>
      <c r="H99" s="3"/>
    </row>
    <row r="100" spans="1:8" ht="29.4" customHeight="1" x14ac:dyDescent="0.25">
      <c r="A100" s="7">
        <v>1</v>
      </c>
      <c r="B100" s="8" t="s">
        <v>85</v>
      </c>
      <c r="C100" s="9" t="s">
        <v>86</v>
      </c>
      <c r="D100" s="25">
        <v>5489737</v>
      </c>
      <c r="E100" s="25">
        <v>5489737</v>
      </c>
      <c r="F100" s="25">
        <v>1174593.3500000001</v>
      </c>
      <c r="G100" s="10">
        <f>IF(E100=0,0,(F100/E100)*100)</f>
        <v>21.396167976717283</v>
      </c>
      <c r="H100" s="3"/>
    </row>
    <row r="101" spans="1:8" ht="26.4" x14ac:dyDescent="0.25">
      <c r="A101" s="7">
        <v>0</v>
      </c>
      <c r="B101" s="8" t="s">
        <v>80</v>
      </c>
      <c r="C101" s="9" t="s">
        <v>81</v>
      </c>
      <c r="D101" s="25">
        <v>25375</v>
      </c>
      <c r="E101" s="25">
        <v>25375</v>
      </c>
      <c r="F101" s="25">
        <v>0</v>
      </c>
      <c r="G101" s="10">
        <f>IF(E101=0,0,(F101/E101)*100)</f>
        <v>0</v>
      </c>
      <c r="H101" s="3"/>
    </row>
    <row r="102" spans="1:8" x14ac:dyDescent="0.25">
      <c r="A102" s="7">
        <v>0</v>
      </c>
      <c r="B102" s="8" t="s">
        <v>91</v>
      </c>
      <c r="C102" s="9" t="s">
        <v>92</v>
      </c>
      <c r="D102" s="25">
        <v>376239</v>
      </c>
      <c r="E102" s="25">
        <v>376239</v>
      </c>
      <c r="F102" s="25">
        <v>0</v>
      </c>
      <c r="G102" s="10">
        <f>IF(E102=0,0,(F102/E102)*100)</f>
        <v>0</v>
      </c>
      <c r="H102" s="3"/>
    </row>
    <row r="103" spans="1:8" x14ac:dyDescent="0.25">
      <c r="A103" s="7">
        <v>0</v>
      </c>
      <c r="B103" s="8" t="s">
        <v>87</v>
      </c>
      <c r="C103" s="9" t="s">
        <v>88</v>
      </c>
      <c r="D103" s="25">
        <v>5088123</v>
      </c>
      <c r="E103" s="25">
        <v>5088123</v>
      </c>
      <c r="F103" s="25">
        <v>1174593.3500000001</v>
      </c>
      <c r="G103" s="10">
        <f>IF(E103=0,0,(F103/E103)*100)</f>
        <v>23.085003055154132</v>
      </c>
      <c r="H103" s="3"/>
    </row>
    <row r="104" spans="1:8" ht="45.6" customHeight="1" x14ac:dyDescent="0.25">
      <c r="A104" s="7">
        <v>1</v>
      </c>
      <c r="B104" s="8" t="s">
        <v>89</v>
      </c>
      <c r="C104" s="9" t="s">
        <v>90</v>
      </c>
      <c r="D104" s="25">
        <v>2000000</v>
      </c>
      <c r="E104" s="25">
        <v>0</v>
      </c>
      <c r="F104" s="25">
        <v>0</v>
      </c>
      <c r="G104" s="10">
        <f>IF(E104=0,0,(F104/E104)*100)</f>
        <v>0</v>
      </c>
      <c r="H104" s="3"/>
    </row>
    <row r="105" spans="1:8" x14ac:dyDescent="0.25">
      <c r="A105" s="7">
        <v>0</v>
      </c>
      <c r="B105" s="8" t="s">
        <v>91</v>
      </c>
      <c r="C105" s="9" t="s">
        <v>92</v>
      </c>
      <c r="D105" s="25">
        <v>1300000</v>
      </c>
      <c r="E105" s="25">
        <v>0</v>
      </c>
      <c r="F105" s="25">
        <v>0</v>
      </c>
      <c r="G105" s="10">
        <f>IF(E105=0,0,(F105/E105)*100)</f>
        <v>0</v>
      </c>
      <c r="H105" s="3"/>
    </row>
    <row r="106" spans="1:8" x14ac:dyDescent="0.25">
      <c r="A106" s="7">
        <v>0</v>
      </c>
      <c r="B106" s="8" t="s">
        <v>87</v>
      </c>
      <c r="C106" s="9" t="s">
        <v>88</v>
      </c>
      <c r="D106" s="25">
        <v>700000</v>
      </c>
      <c r="E106" s="25">
        <v>0</v>
      </c>
      <c r="F106" s="25">
        <v>0</v>
      </c>
      <c r="G106" s="10">
        <f>IF(E106=0,0,(F106/E106)*100)</f>
        <v>0</v>
      </c>
      <c r="H106" s="3"/>
    </row>
    <row r="107" spans="1:8" ht="18.600000000000001" customHeight="1" x14ac:dyDescent="0.25">
      <c r="A107" s="7">
        <v>1</v>
      </c>
      <c r="B107" s="8" t="s">
        <v>72</v>
      </c>
      <c r="C107" s="9" t="s">
        <v>73</v>
      </c>
      <c r="D107" s="25">
        <v>8756163.5399999991</v>
      </c>
      <c r="E107" s="25">
        <v>6756163.54</v>
      </c>
      <c r="F107" s="25">
        <v>2051409.85</v>
      </c>
      <c r="G107" s="10">
        <f>IF(E107=0,0,(F107/E107)*100)</f>
        <v>30.363531579047599</v>
      </c>
      <c r="H107" s="3"/>
    </row>
    <row r="110" spans="1:8" ht="13.8" x14ac:dyDescent="0.3">
      <c r="C110" s="31" t="s">
        <v>94</v>
      </c>
      <c r="D110" s="31"/>
      <c r="E110" s="23"/>
      <c r="F110" s="24" t="s">
        <v>95</v>
      </c>
      <c r="G110" s="23"/>
      <c r="H110" s="23"/>
    </row>
  </sheetData>
  <mergeCells count="5">
    <mergeCell ref="B2:G2"/>
    <mergeCell ref="B3:G3"/>
    <mergeCell ref="B1:D1"/>
    <mergeCell ref="B90:G90"/>
    <mergeCell ref="C110:D110"/>
  </mergeCells>
  <conditionalFormatting sqref="B91">
    <cfRule type="expression" dxfId="60" priority="35" stopIfTrue="1">
      <formula>A91=1</formula>
    </cfRule>
  </conditionalFormatting>
  <conditionalFormatting sqref="C91">
    <cfRule type="expression" dxfId="59" priority="36" stopIfTrue="1">
      <formula>A91=1</formula>
    </cfRule>
  </conditionalFormatting>
  <conditionalFormatting sqref="D91">
    <cfRule type="expression" dxfId="58" priority="38" stopIfTrue="1">
      <formula>A91=1</formula>
    </cfRule>
  </conditionalFormatting>
  <conditionalFormatting sqref="E91">
    <cfRule type="expression" dxfId="57" priority="39" stopIfTrue="1">
      <formula>A91=1</formula>
    </cfRule>
  </conditionalFormatting>
  <conditionalFormatting sqref="F91">
    <cfRule type="expression" dxfId="56" priority="40" stopIfTrue="1">
      <formula>A91=1</formula>
    </cfRule>
  </conditionalFormatting>
  <conditionalFormatting sqref="G91">
    <cfRule type="expression" dxfId="55" priority="47" stopIfTrue="1">
      <formula>A91=1</formula>
    </cfRule>
  </conditionalFormatting>
  <conditionalFormatting sqref="B6:B89">
    <cfRule type="expression" dxfId="39" priority="8" stopIfTrue="1">
      <formula>A6=1</formula>
    </cfRule>
  </conditionalFormatting>
  <conditionalFormatting sqref="C6:C89">
    <cfRule type="expression" dxfId="38" priority="9" stopIfTrue="1">
      <formula>A6=1</formula>
    </cfRule>
  </conditionalFormatting>
  <conditionalFormatting sqref="D6:D89">
    <cfRule type="expression" dxfId="37" priority="10" stopIfTrue="1">
      <formula>A6=1</formula>
    </cfRule>
  </conditionalFormatting>
  <conditionalFormatting sqref="E6:E89">
    <cfRule type="expression" dxfId="36" priority="11" stopIfTrue="1">
      <formula>A6=1</formula>
    </cfRule>
  </conditionalFormatting>
  <conditionalFormatting sqref="F6:F89">
    <cfRule type="expression" dxfId="35" priority="12" stopIfTrue="1">
      <formula>A6=1</formula>
    </cfRule>
  </conditionalFormatting>
  <conditionalFormatting sqref="G6:G89">
    <cfRule type="expression" dxfId="34" priority="13" stopIfTrue="1">
      <formula>A6=1</formula>
    </cfRule>
  </conditionalFormatting>
  <conditionalFormatting sqref="B92:B107">
    <cfRule type="expression" dxfId="33" priority="2" stopIfTrue="1">
      <formula>A92=1</formula>
    </cfRule>
  </conditionalFormatting>
  <conditionalFormatting sqref="C92:C95 C97:C107">
    <cfRule type="expression" dxfId="32" priority="3" stopIfTrue="1">
      <formula>A92=1</formula>
    </cfRule>
  </conditionalFormatting>
  <conditionalFormatting sqref="D92:D107">
    <cfRule type="expression" dxfId="31" priority="4" stopIfTrue="1">
      <formula>A92=1</formula>
    </cfRule>
  </conditionalFormatting>
  <conditionalFormatting sqref="E92:E107">
    <cfRule type="expression" dxfId="30" priority="5" stopIfTrue="1">
      <formula>A92=1</formula>
    </cfRule>
  </conditionalFormatting>
  <conditionalFormatting sqref="F92:F107">
    <cfRule type="expression" dxfId="29" priority="6" stopIfTrue="1">
      <formula>A92=1</formula>
    </cfRule>
  </conditionalFormatting>
  <conditionalFormatting sqref="G92:G107">
    <cfRule type="expression" dxfId="28" priority="7" stopIfTrue="1">
      <formula>A92=1</formula>
    </cfRule>
  </conditionalFormatting>
  <conditionalFormatting sqref="C96">
    <cfRule type="expression" dxfId="27" priority="1" stopIfTrue="1">
      <formula>XFA96=1</formula>
    </cfRule>
  </conditionalFormatting>
  <pageMargins left="0.32" right="0.23" top="0.39370078740157499" bottom="0.28000000000000003" header="0" footer="0"/>
  <pageSetup paperSize="9" scale="85" fitToHeight="50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7"/>
  <sheetViews>
    <sheetView topLeftCell="B34" workbookViewId="0">
      <selection activeCell="C95" sqref="C95"/>
    </sheetView>
  </sheetViews>
  <sheetFormatPr defaultRowHeight="13.2" x14ac:dyDescent="0.25"/>
  <cols>
    <col min="1" max="1" width="0" style="1" hidden="1" customWidth="1"/>
    <col min="2" max="2" width="12.6640625" style="5" customWidth="1"/>
    <col min="3" max="3" width="52.109375" style="4" customWidth="1"/>
    <col min="4" max="4" width="16.33203125" style="1" customWidth="1"/>
    <col min="5" max="5" width="16.88671875" style="1" customWidth="1"/>
    <col min="6" max="6" width="17.5546875" style="1" customWidth="1"/>
    <col min="7" max="7" width="13.33203125" style="1" customWidth="1"/>
    <col min="8" max="247" width="8.88671875" style="1"/>
    <col min="248" max="248" width="12.6640625" style="1" customWidth="1"/>
    <col min="249" max="249" width="50.6640625" style="1" customWidth="1"/>
    <col min="250" max="263" width="15.6640625" style="1" customWidth="1"/>
    <col min="264" max="503" width="8.88671875" style="1"/>
    <col min="504" max="504" width="12.6640625" style="1" customWidth="1"/>
    <col min="505" max="505" width="50.6640625" style="1" customWidth="1"/>
    <col min="506" max="519" width="15.6640625" style="1" customWidth="1"/>
    <col min="520" max="759" width="8.88671875" style="1"/>
    <col min="760" max="760" width="12.6640625" style="1" customWidth="1"/>
    <col min="761" max="761" width="50.6640625" style="1" customWidth="1"/>
    <col min="762" max="775" width="15.6640625" style="1" customWidth="1"/>
    <col min="776" max="1015" width="8.88671875" style="1"/>
    <col min="1016" max="1016" width="12.6640625" style="1" customWidth="1"/>
    <col min="1017" max="1017" width="50.6640625" style="1" customWidth="1"/>
    <col min="1018" max="1031" width="15.6640625" style="1" customWidth="1"/>
    <col min="1032" max="1271" width="8.88671875" style="1"/>
    <col min="1272" max="1272" width="12.6640625" style="1" customWidth="1"/>
    <col min="1273" max="1273" width="50.6640625" style="1" customWidth="1"/>
    <col min="1274" max="1287" width="15.6640625" style="1" customWidth="1"/>
    <col min="1288" max="1527" width="8.88671875" style="1"/>
    <col min="1528" max="1528" width="12.6640625" style="1" customWidth="1"/>
    <col min="1529" max="1529" width="50.6640625" style="1" customWidth="1"/>
    <col min="1530" max="1543" width="15.6640625" style="1" customWidth="1"/>
    <col min="1544" max="1783" width="8.88671875" style="1"/>
    <col min="1784" max="1784" width="12.6640625" style="1" customWidth="1"/>
    <col min="1785" max="1785" width="50.6640625" style="1" customWidth="1"/>
    <col min="1786" max="1799" width="15.6640625" style="1" customWidth="1"/>
    <col min="1800" max="2039" width="8.88671875" style="1"/>
    <col min="2040" max="2040" width="12.6640625" style="1" customWidth="1"/>
    <col min="2041" max="2041" width="50.6640625" style="1" customWidth="1"/>
    <col min="2042" max="2055" width="15.6640625" style="1" customWidth="1"/>
    <col min="2056" max="2295" width="8.88671875" style="1"/>
    <col min="2296" max="2296" width="12.6640625" style="1" customWidth="1"/>
    <col min="2297" max="2297" width="50.6640625" style="1" customWidth="1"/>
    <col min="2298" max="2311" width="15.6640625" style="1" customWidth="1"/>
    <col min="2312" max="2551" width="8.88671875" style="1"/>
    <col min="2552" max="2552" width="12.6640625" style="1" customWidth="1"/>
    <col min="2553" max="2553" width="50.6640625" style="1" customWidth="1"/>
    <col min="2554" max="2567" width="15.6640625" style="1" customWidth="1"/>
    <col min="2568" max="2807" width="8.88671875" style="1"/>
    <col min="2808" max="2808" width="12.6640625" style="1" customWidth="1"/>
    <col min="2809" max="2809" width="50.6640625" style="1" customWidth="1"/>
    <col min="2810" max="2823" width="15.6640625" style="1" customWidth="1"/>
    <col min="2824" max="3063" width="8.88671875" style="1"/>
    <col min="3064" max="3064" width="12.6640625" style="1" customWidth="1"/>
    <col min="3065" max="3065" width="50.6640625" style="1" customWidth="1"/>
    <col min="3066" max="3079" width="15.6640625" style="1" customWidth="1"/>
    <col min="3080" max="3319" width="8.88671875" style="1"/>
    <col min="3320" max="3320" width="12.6640625" style="1" customWidth="1"/>
    <col min="3321" max="3321" width="50.6640625" style="1" customWidth="1"/>
    <col min="3322" max="3335" width="15.6640625" style="1" customWidth="1"/>
    <col min="3336" max="3575" width="8.88671875" style="1"/>
    <col min="3576" max="3576" width="12.6640625" style="1" customWidth="1"/>
    <col min="3577" max="3577" width="50.6640625" style="1" customWidth="1"/>
    <col min="3578" max="3591" width="15.6640625" style="1" customWidth="1"/>
    <col min="3592" max="3831" width="8.88671875" style="1"/>
    <col min="3832" max="3832" width="12.6640625" style="1" customWidth="1"/>
    <col min="3833" max="3833" width="50.6640625" style="1" customWidth="1"/>
    <col min="3834" max="3847" width="15.6640625" style="1" customWidth="1"/>
    <col min="3848" max="4087" width="8.88671875" style="1"/>
    <col min="4088" max="4088" width="12.6640625" style="1" customWidth="1"/>
    <col min="4089" max="4089" width="50.6640625" style="1" customWidth="1"/>
    <col min="4090" max="4103" width="15.6640625" style="1" customWidth="1"/>
    <col min="4104" max="4343" width="8.88671875" style="1"/>
    <col min="4344" max="4344" width="12.6640625" style="1" customWidth="1"/>
    <col min="4345" max="4345" width="50.6640625" style="1" customWidth="1"/>
    <col min="4346" max="4359" width="15.6640625" style="1" customWidth="1"/>
    <col min="4360" max="4599" width="8.88671875" style="1"/>
    <col min="4600" max="4600" width="12.6640625" style="1" customWidth="1"/>
    <col min="4601" max="4601" width="50.6640625" style="1" customWidth="1"/>
    <col min="4602" max="4615" width="15.6640625" style="1" customWidth="1"/>
    <col min="4616" max="4855" width="8.88671875" style="1"/>
    <col min="4856" max="4856" width="12.6640625" style="1" customWidth="1"/>
    <col min="4857" max="4857" width="50.6640625" style="1" customWidth="1"/>
    <col min="4858" max="4871" width="15.6640625" style="1" customWidth="1"/>
    <col min="4872" max="5111" width="8.88671875" style="1"/>
    <col min="5112" max="5112" width="12.6640625" style="1" customWidth="1"/>
    <col min="5113" max="5113" width="50.6640625" style="1" customWidth="1"/>
    <col min="5114" max="5127" width="15.6640625" style="1" customWidth="1"/>
    <col min="5128" max="5367" width="8.88671875" style="1"/>
    <col min="5368" max="5368" width="12.6640625" style="1" customWidth="1"/>
    <col min="5369" max="5369" width="50.6640625" style="1" customWidth="1"/>
    <col min="5370" max="5383" width="15.6640625" style="1" customWidth="1"/>
    <col min="5384" max="5623" width="8.88671875" style="1"/>
    <col min="5624" max="5624" width="12.6640625" style="1" customWidth="1"/>
    <col min="5625" max="5625" width="50.6640625" style="1" customWidth="1"/>
    <col min="5626" max="5639" width="15.6640625" style="1" customWidth="1"/>
    <col min="5640" max="5879" width="8.88671875" style="1"/>
    <col min="5880" max="5880" width="12.6640625" style="1" customWidth="1"/>
    <col min="5881" max="5881" width="50.6640625" style="1" customWidth="1"/>
    <col min="5882" max="5895" width="15.6640625" style="1" customWidth="1"/>
    <col min="5896" max="6135" width="8.88671875" style="1"/>
    <col min="6136" max="6136" width="12.6640625" style="1" customWidth="1"/>
    <col min="6137" max="6137" width="50.6640625" style="1" customWidth="1"/>
    <col min="6138" max="6151" width="15.6640625" style="1" customWidth="1"/>
    <col min="6152" max="6391" width="8.88671875" style="1"/>
    <col min="6392" max="6392" width="12.6640625" style="1" customWidth="1"/>
    <col min="6393" max="6393" width="50.6640625" style="1" customWidth="1"/>
    <col min="6394" max="6407" width="15.6640625" style="1" customWidth="1"/>
    <col min="6408" max="6647" width="8.88671875" style="1"/>
    <col min="6648" max="6648" width="12.6640625" style="1" customWidth="1"/>
    <col min="6649" max="6649" width="50.6640625" style="1" customWidth="1"/>
    <col min="6650" max="6663" width="15.6640625" style="1" customWidth="1"/>
    <col min="6664" max="6903" width="8.88671875" style="1"/>
    <col min="6904" max="6904" width="12.6640625" style="1" customWidth="1"/>
    <col min="6905" max="6905" width="50.6640625" style="1" customWidth="1"/>
    <col min="6906" max="6919" width="15.6640625" style="1" customWidth="1"/>
    <col min="6920" max="7159" width="8.88671875" style="1"/>
    <col min="7160" max="7160" width="12.6640625" style="1" customWidth="1"/>
    <col min="7161" max="7161" width="50.6640625" style="1" customWidth="1"/>
    <col min="7162" max="7175" width="15.6640625" style="1" customWidth="1"/>
    <col min="7176" max="7415" width="8.88671875" style="1"/>
    <col min="7416" max="7416" width="12.6640625" style="1" customWidth="1"/>
    <col min="7417" max="7417" width="50.6640625" style="1" customWidth="1"/>
    <col min="7418" max="7431" width="15.6640625" style="1" customWidth="1"/>
    <col min="7432" max="7671" width="8.88671875" style="1"/>
    <col min="7672" max="7672" width="12.6640625" style="1" customWidth="1"/>
    <col min="7673" max="7673" width="50.6640625" style="1" customWidth="1"/>
    <col min="7674" max="7687" width="15.6640625" style="1" customWidth="1"/>
    <col min="7688" max="7927" width="8.88671875" style="1"/>
    <col min="7928" max="7928" width="12.6640625" style="1" customWidth="1"/>
    <col min="7929" max="7929" width="50.6640625" style="1" customWidth="1"/>
    <col min="7930" max="7943" width="15.6640625" style="1" customWidth="1"/>
    <col min="7944" max="8183" width="8.88671875" style="1"/>
    <col min="8184" max="8184" width="12.6640625" style="1" customWidth="1"/>
    <col min="8185" max="8185" width="50.6640625" style="1" customWidth="1"/>
    <col min="8186" max="8199" width="15.6640625" style="1" customWidth="1"/>
    <col min="8200" max="8439" width="8.88671875" style="1"/>
    <col min="8440" max="8440" width="12.6640625" style="1" customWidth="1"/>
    <col min="8441" max="8441" width="50.6640625" style="1" customWidth="1"/>
    <col min="8442" max="8455" width="15.6640625" style="1" customWidth="1"/>
    <col min="8456" max="8695" width="8.88671875" style="1"/>
    <col min="8696" max="8696" width="12.6640625" style="1" customWidth="1"/>
    <col min="8697" max="8697" width="50.6640625" style="1" customWidth="1"/>
    <col min="8698" max="8711" width="15.6640625" style="1" customWidth="1"/>
    <col min="8712" max="8951" width="8.88671875" style="1"/>
    <col min="8952" max="8952" width="12.6640625" style="1" customWidth="1"/>
    <col min="8953" max="8953" width="50.6640625" style="1" customWidth="1"/>
    <col min="8954" max="8967" width="15.6640625" style="1" customWidth="1"/>
    <col min="8968" max="9207" width="8.88671875" style="1"/>
    <col min="9208" max="9208" width="12.6640625" style="1" customWidth="1"/>
    <col min="9209" max="9209" width="50.6640625" style="1" customWidth="1"/>
    <col min="9210" max="9223" width="15.6640625" style="1" customWidth="1"/>
    <col min="9224" max="9463" width="8.88671875" style="1"/>
    <col min="9464" max="9464" width="12.6640625" style="1" customWidth="1"/>
    <col min="9465" max="9465" width="50.6640625" style="1" customWidth="1"/>
    <col min="9466" max="9479" width="15.6640625" style="1" customWidth="1"/>
    <col min="9480" max="9719" width="8.88671875" style="1"/>
    <col min="9720" max="9720" width="12.6640625" style="1" customWidth="1"/>
    <col min="9721" max="9721" width="50.6640625" style="1" customWidth="1"/>
    <col min="9722" max="9735" width="15.6640625" style="1" customWidth="1"/>
    <col min="9736" max="9975" width="8.88671875" style="1"/>
    <col min="9976" max="9976" width="12.6640625" style="1" customWidth="1"/>
    <col min="9977" max="9977" width="50.6640625" style="1" customWidth="1"/>
    <col min="9978" max="9991" width="15.6640625" style="1" customWidth="1"/>
    <col min="9992" max="10231" width="8.88671875" style="1"/>
    <col min="10232" max="10232" width="12.6640625" style="1" customWidth="1"/>
    <col min="10233" max="10233" width="50.6640625" style="1" customWidth="1"/>
    <col min="10234" max="10247" width="15.6640625" style="1" customWidth="1"/>
    <col min="10248" max="10487" width="8.88671875" style="1"/>
    <col min="10488" max="10488" width="12.6640625" style="1" customWidth="1"/>
    <col min="10489" max="10489" width="50.6640625" style="1" customWidth="1"/>
    <col min="10490" max="10503" width="15.6640625" style="1" customWidth="1"/>
    <col min="10504" max="10743" width="8.88671875" style="1"/>
    <col min="10744" max="10744" width="12.6640625" style="1" customWidth="1"/>
    <col min="10745" max="10745" width="50.6640625" style="1" customWidth="1"/>
    <col min="10746" max="10759" width="15.6640625" style="1" customWidth="1"/>
    <col min="10760" max="10999" width="8.88671875" style="1"/>
    <col min="11000" max="11000" width="12.6640625" style="1" customWidth="1"/>
    <col min="11001" max="11001" width="50.6640625" style="1" customWidth="1"/>
    <col min="11002" max="11015" width="15.6640625" style="1" customWidth="1"/>
    <col min="11016" max="11255" width="8.88671875" style="1"/>
    <col min="11256" max="11256" width="12.6640625" style="1" customWidth="1"/>
    <col min="11257" max="11257" width="50.6640625" style="1" customWidth="1"/>
    <col min="11258" max="11271" width="15.6640625" style="1" customWidth="1"/>
    <col min="11272" max="11511" width="8.88671875" style="1"/>
    <col min="11512" max="11512" width="12.6640625" style="1" customWidth="1"/>
    <col min="11513" max="11513" width="50.6640625" style="1" customWidth="1"/>
    <col min="11514" max="11527" width="15.6640625" style="1" customWidth="1"/>
    <col min="11528" max="11767" width="8.88671875" style="1"/>
    <col min="11768" max="11768" width="12.6640625" style="1" customWidth="1"/>
    <col min="11769" max="11769" width="50.6640625" style="1" customWidth="1"/>
    <col min="11770" max="11783" width="15.6640625" style="1" customWidth="1"/>
    <col min="11784" max="12023" width="8.88671875" style="1"/>
    <col min="12024" max="12024" width="12.6640625" style="1" customWidth="1"/>
    <col min="12025" max="12025" width="50.6640625" style="1" customWidth="1"/>
    <col min="12026" max="12039" width="15.6640625" style="1" customWidth="1"/>
    <col min="12040" max="12279" width="8.88671875" style="1"/>
    <col min="12280" max="12280" width="12.6640625" style="1" customWidth="1"/>
    <col min="12281" max="12281" width="50.6640625" style="1" customWidth="1"/>
    <col min="12282" max="12295" width="15.6640625" style="1" customWidth="1"/>
    <col min="12296" max="12535" width="8.88671875" style="1"/>
    <col min="12536" max="12536" width="12.6640625" style="1" customWidth="1"/>
    <col min="12537" max="12537" width="50.6640625" style="1" customWidth="1"/>
    <col min="12538" max="12551" width="15.6640625" style="1" customWidth="1"/>
    <col min="12552" max="12791" width="8.88671875" style="1"/>
    <col min="12792" max="12792" width="12.6640625" style="1" customWidth="1"/>
    <col min="12793" max="12793" width="50.6640625" style="1" customWidth="1"/>
    <col min="12794" max="12807" width="15.6640625" style="1" customWidth="1"/>
    <col min="12808" max="13047" width="8.88671875" style="1"/>
    <col min="13048" max="13048" width="12.6640625" style="1" customWidth="1"/>
    <col min="13049" max="13049" width="50.6640625" style="1" customWidth="1"/>
    <col min="13050" max="13063" width="15.6640625" style="1" customWidth="1"/>
    <col min="13064" max="13303" width="8.88671875" style="1"/>
    <col min="13304" max="13304" width="12.6640625" style="1" customWidth="1"/>
    <col min="13305" max="13305" width="50.6640625" style="1" customWidth="1"/>
    <col min="13306" max="13319" width="15.6640625" style="1" customWidth="1"/>
    <col min="13320" max="13559" width="8.88671875" style="1"/>
    <col min="13560" max="13560" width="12.6640625" style="1" customWidth="1"/>
    <col min="13561" max="13561" width="50.6640625" style="1" customWidth="1"/>
    <col min="13562" max="13575" width="15.6640625" style="1" customWidth="1"/>
    <col min="13576" max="13815" width="8.88671875" style="1"/>
    <col min="13816" max="13816" width="12.6640625" style="1" customWidth="1"/>
    <col min="13817" max="13817" width="50.6640625" style="1" customWidth="1"/>
    <col min="13818" max="13831" width="15.6640625" style="1" customWidth="1"/>
    <col min="13832" max="14071" width="8.88671875" style="1"/>
    <col min="14072" max="14072" width="12.6640625" style="1" customWidth="1"/>
    <col min="14073" max="14073" width="50.6640625" style="1" customWidth="1"/>
    <col min="14074" max="14087" width="15.6640625" style="1" customWidth="1"/>
    <col min="14088" max="14327" width="8.88671875" style="1"/>
    <col min="14328" max="14328" width="12.6640625" style="1" customWidth="1"/>
    <col min="14329" max="14329" width="50.6640625" style="1" customWidth="1"/>
    <col min="14330" max="14343" width="15.6640625" style="1" customWidth="1"/>
    <col min="14344" max="14583" width="8.88671875" style="1"/>
    <col min="14584" max="14584" width="12.6640625" style="1" customWidth="1"/>
    <col min="14585" max="14585" width="50.6640625" style="1" customWidth="1"/>
    <col min="14586" max="14599" width="15.6640625" style="1" customWidth="1"/>
    <col min="14600" max="14839" width="8.88671875" style="1"/>
    <col min="14840" max="14840" width="12.6640625" style="1" customWidth="1"/>
    <col min="14841" max="14841" width="50.6640625" style="1" customWidth="1"/>
    <col min="14842" max="14855" width="15.6640625" style="1" customWidth="1"/>
    <col min="14856" max="15095" width="8.88671875" style="1"/>
    <col min="15096" max="15096" width="12.6640625" style="1" customWidth="1"/>
    <col min="15097" max="15097" width="50.6640625" style="1" customWidth="1"/>
    <col min="15098" max="15111" width="15.6640625" style="1" customWidth="1"/>
    <col min="15112" max="15351" width="8.88671875" style="1"/>
    <col min="15352" max="15352" width="12.6640625" style="1" customWidth="1"/>
    <col min="15353" max="15353" width="50.6640625" style="1" customWidth="1"/>
    <col min="15354" max="15367" width="15.6640625" style="1" customWidth="1"/>
    <col min="15368" max="15607" width="8.88671875" style="1"/>
    <col min="15608" max="15608" width="12.6640625" style="1" customWidth="1"/>
    <col min="15609" max="15609" width="50.6640625" style="1" customWidth="1"/>
    <col min="15610" max="15623" width="15.6640625" style="1" customWidth="1"/>
    <col min="15624" max="15863" width="8.88671875" style="1"/>
    <col min="15864" max="15864" width="12.6640625" style="1" customWidth="1"/>
    <col min="15865" max="15865" width="50.6640625" style="1" customWidth="1"/>
    <col min="15866" max="15879" width="15.6640625" style="1" customWidth="1"/>
    <col min="15880" max="16119" width="8.88671875" style="1"/>
    <col min="16120" max="16120" width="12.6640625" style="1" customWidth="1"/>
    <col min="16121" max="16121" width="50.6640625" style="1" customWidth="1"/>
    <col min="16122" max="16135" width="15.6640625" style="1" customWidth="1"/>
    <col min="16136" max="16384" width="8.88671875" style="1"/>
  </cols>
  <sheetData>
    <row r="1" spans="1:8" x14ac:dyDescent="0.25">
      <c r="B1" s="28" t="s">
        <v>74</v>
      </c>
      <c r="C1" s="29"/>
      <c r="D1" s="29"/>
    </row>
    <row r="2" spans="1:8" ht="37.799999999999997" customHeight="1" x14ac:dyDescent="0.25">
      <c r="B2" s="26" t="s">
        <v>75</v>
      </c>
      <c r="C2" s="26"/>
      <c r="D2" s="26"/>
      <c r="E2" s="26"/>
      <c r="F2" s="26"/>
      <c r="G2" s="26"/>
    </row>
    <row r="3" spans="1:8" x14ac:dyDescent="0.25">
      <c r="B3" s="27" t="s">
        <v>3</v>
      </c>
      <c r="C3" s="27"/>
      <c r="D3" s="27"/>
      <c r="E3" s="27"/>
      <c r="F3" s="27"/>
      <c r="G3" s="27"/>
    </row>
    <row r="5" spans="1:8" s="2" customFormat="1" ht="36" x14ac:dyDescent="0.25">
      <c r="A5" s="6"/>
      <c r="B5" s="13" t="s">
        <v>0</v>
      </c>
      <c r="C5" s="12" t="s">
        <v>1</v>
      </c>
      <c r="D5" s="14" t="s">
        <v>76</v>
      </c>
      <c r="E5" s="14" t="s">
        <v>77</v>
      </c>
      <c r="F5" s="14" t="s">
        <v>78</v>
      </c>
      <c r="G5" s="14" t="s">
        <v>2</v>
      </c>
    </row>
    <row r="6" spans="1:8" ht="39.6" x14ac:dyDescent="0.25">
      <c r="A6" s="7">
        <v>1</v>
      </c>
      <c r="B6" s="8" t="s">
        <v>4</v>
      </c>
      <c r="C6" s="9" t="s">
        <v>5</v>
      </c>
      <c r="D6" s="15">
        <v>48114002</v>
      </c>
      <c r="E6" s="15">
        <v>32478241</v>
      </c>
      <c r="F6" s="15">
        <v>32315872.829999998</v>
      </c>
      <c r="G6" s="10">
        <f t="shared" ref="G6:G69" si="0">IF(E6=0,0,(F6/E6)*100)</f>
        <v>99.50007092440751</v>
      </c>
      <c r="H6" s="3"/>
    </row>
    <row r="7" spans="1:8" x14ac:dyDescent="0.25">
      <c r="A7" s="7">
        <v>0</v>
      </c>
      <c r="B7" s="8" t="s">
        <v>6</v>
      </c>
      <c r="C7" s="9" t="s">
        <v>7</v>
      </c>
      <c r="D7" s="15">
        <v>35484507</v>
      </c>
      <c r="E7" s="15">
        <v>24629759</v>
      </c>
      <c r="F7" s="15">
        <v>24629166.920000002</v>
      </c>
      <c r="G7" s="10">
        <f t="shared" si="0"/>
        <v>99.997596078792327</v>
      </c>
      <c r="H7" s="3"/>
    </row>
    <row r="8" spans="1:8" x14ac:dyDescent="0.25">
      <c r="A8" s="7">
        <v>0</v>
      </c>
      <c r="B8" s="8" t="s">
        <v>8</v>
      </c>
      <c r="C8" s="9" t="s">
        <v>9</v>
      </c>
      <c r="D8" s="15">
        <v>7806592</v>
      </c>
      <c r="E8" s="15">
        <v>5354148</v>
      </c>
      <c r="F8" s="15">
        <v>5354147.21</v>
      </c>
      <c r="G8" s="10">
        <f t="shared" si="0"/>
        <v>99.999985245084744</v>
      </c>
      <c r="H8" s="3"/>
    </row>
    <row r="9" spans="1:8" x14ac:dyDescent="0.25">
      <c r="A9" s="7">
        <v>0</v>
      </c>
      <c r="B9" s="8" t="s">
        <v>10</v>
      </c>
      <c r="C9" s="9" t="s">
        <v>11</v>
      </c>
      <c r="D9" s="15">
        <v>400830</v>
      </c>
      <c r="E9" s="15">
        <v>283633</v>
      </c>
      <c r="F9" s="15">
        <v>276880.28999999998</v>
      </c>
      <c r="G9" s="10">
        <f t="shared" si="0"/>
        <v>97.619208625230485</v>
      </c>
      <c r="H9" s="3"/>
    </row>
    <row r="10" spans="1:8" x14ac:dyDescent="0.25">
      <c r="A10" s="7">
        <v>0</v>
      </c>
      <c r="B10" s="8" t="s">
        <v>12</v>
      </c>
      <c r="C10" s="9" t="s">
        <v>13</v>
      </c>
      <c r="D10" s="15">
        <v>3095868</v>
      </c>
      <c r="E10" s="15">
        <v>1114195</v>
      </c>
      <c r="F10" s="15">
        <v>1095732.8600000001</v>
      </c>
      <c r="G10" s="10">
        <f t="shared" si="0"/>
        <v>98.343006385776292</v>
      </c>
      <c r="H10" s="3"/>
    </row>
    <row r="11" spans="1:8" x14ac:dyDescent="0.25">
      <c r="A11" s="7">
        <v>0</v>
      </c>
      <c r="B11" s="8" t="s">
        <v>14</v>
      </c>
      <c r="C11" s="9" t="s">
        <v>15</v>
      </c>
      <c r="D11" s="15">
        <v>7000</v>
      </c>
      <c r="E11" s="15">
        <v>4760</v>
      </c>
      <c r="F11" s="15">
        <v>2805.54</v>
      </c>
      <c r="G11" s="10">
        <f t="shared" si="0"/>
        <v>58.939915966386557</v>
      </c>
      <c r="H11" s="3"/>
    </row>
    <row r="12" spans="1:8" x14ac:dyDescent="0.25">
      <c r="A12" s="7">
        <v>0</v>
      </c>
      <c r="B12" s="8" t="s">
        <v>16</v>
      </c>
      <c r="C12" s="9" t="s">
        <v>17</v>
      </c>
      <c r="D12" s="15">
        <v>849125</v>
      </c>
      <c r="E12" s="15">
        <v>842393</v>
      </c>
      <c r="F12" s="15">
        <v>839682.1</v>
      </c>
      <c r="G12" s="10">
        <f t="shared" si="0"/>
        <v>99.678190583255073</v>
      </c>
      <c r="H12" s="3"/>
    </row>
    <row r="13" spans="1:8" x14ac:dyDescent="0.25">
      <c r="A13" s="7">
        <v>0</v>
      </c>
      <c r="B13" s="8" t="s">
        <v>18</v>
      </c>
      <c r="C13" s="9" t="s">
        <v>19</v>
      </c>
      <c r="D13" s="15">
        <v>36444</v>
      </c>
      <c r="E13" s="15">
        <v>23280</v>
      </c>
      <c r="F13" s="15">
        <v>15047.74</v>
      </c>
      <c r="G13" s="10">
        <f t="shared" si="0"/>
        <v>64.638058419243976</v>
      </c>
      <c r="H13" s="3"/>
    </row>
    <row r="14" spans="1:8" x14ac:dyDescent="0.25">
      <c r="A14" s="7">
        <v>0</v>
      </c>
      <c r="B14" s="8" t="s">
        <v>20</v>
      </c>
      <c r="C14" s="9" t="s">
        <v>21</v>
      </c>
      <c r="D14" s="15">
        <v>384365</v>
      </c>
      <c r="E14" s="15">
        <v>179174</v>
      </c>
      <c r="F14" s="15">
        <v>85904.82</v>
      </c>
      <c r="G14" s="10">
        <f t="shared" si="0"/>
        <v>47.944913882594577</v>
      </c>
      <c r="H14" s="3"/>
    </row>
    <row r="15" spans="1:8" x14ac:dyDescent="0.25">
      <c r="A15" s="7">
        <v>0</v>
      </c>
      <c r="B15" s="8" t="s">
        <v>22</v>
      </c>
      <c r="C15" s="9" t="s">
        <v>23</v>
      </c>
      <c r="D15" s="15">
        <v>15176</v>
      </c>
      <c r="E15" s="15">
        <v>12804</v>
      </c>
      <c r="F15" s="15">
        <v>7688.95</v>
      </c>
      <c r="G15" s="10">
        <f t="shared" si="0"/>
        <v>60.051155888784756</v>
      </c>
      <c r="H15" s="3"/>
    </row>
    <row r="16" spans="1:8" ht="36" customHeight="1" x14ac:dyDescent="0.25">
      <c r="A16" s="7">
        <v>0</v>
      </c>
      <c r="B16" s="8" t="s">
        <v>24</v>
      </c>
      <c r="C16" s="11" t="s">
        <v>25</v>
      </c>
      <c r="D16" s="15">
        <v>6910</v>
      </c>
      <c r="E16" s="15">
        <v>6910</v>
      </c>
      <c r="F16" s="15">
        <v>0</v>
      </c>
      <c r="G16" s="10">
        <f t="shared" si="0"/>
        <v>0</v>
      </c>
      <c r="H16" s="3"/>
    </row>
    <row r="17" spans="1:8" x14ac:dyDescent="0.25">
      <c r="A17" s="7">
        <v>0</v>
      </c>
      <c r="B17" s="8" t="s">
        <v>26</v>
      </c>
      <c r="C17" s="9" t="s">
        <v>27</v>
      </c>
      <c r="D17" s="15">
        <v>27185</v>
      </c>
      <c r="E17" s="15">
        <v>27185</v>
      </c>
      <c r="F17" s="15">
        <v>8816.4</v>
      </c>
      <c r="G17" s="10">
        <f t="shared" si="0"/>
        <v>32.431120102997973</v>
      </c>
      <c r="H17" s="3"/>
    </row>
    <row r="18" spans="1:8" ht="26.4" x14ac:dyDescent="0.25">
      <c r="A18" s="7">
        <v>1</v>
      </c>
      <c r="B18" s="8" t="s">
        <v>28</v>
      </c>
      <c r="C18" s="9" t="s">
        <v>29</v>
      </c>
      <c r="D18" s="15">
        <v>72000</v>
      </c>
      <c r="E18" s="15">
        <v>52000</v>
      </c>
      <c r="F18" s="15">
        <v>8117.7</v>
      </c>
      <c r="G18" s="10">
        <f t="shared" si="0"/>
        <v>15.610961538461538</v>
      </c>
      <c r="H18" s="3"/>
    </row>
    <row r="19" spans="1:8" x14ac:dyDescent="0.25">
      <c r="A19" s="7">
        <v>0</v>
      </c>
      <c r="B19" s="8" t="s">
        <v>12</v>
      </c>
      <c r="C19" s="9" t="s">
        <v>13</v>
      </c>
      <c r="D19" s="15">
        <v>72000</v>
      </c>
      <c r="E19" s="15">
        <v>52000</v>
      </c>
      <c r="F19" s="15">
        <v>8117.7</v>
      </c>
      <c r="G19" s="10">
        <f t="shared" si="0"/>
        <v>15.610961538461538</v>
      </c>
      <c r="H19" s="3"/>
    </row>
    <row r="20" spans="1:8" ht="26.4" x14ac:dyDescent="0.25">
      <c r="A20" s="7">
        <v>1</v>
      </c>
      <c r="B20" s="8" t="s">
        <v>30</v>
      </c>
      <c r="C20" s="9" t="s">
        <v>31</v>
      </c>
      <c r="D20" s="15">
        <v>7810</v>
      </c>
      <c r="E20" s="15">
        <v>7810</v>
      </c>
      <c r="F20" s="15">
        <v>6667.2</v>
      </c>
      <c r="G20" s="10">
        <f t="shared" si="0"/>
        <v>85.367477592829701</v>
      </c>
      <c r="H20" s="3"/>
    </row>
    <row r="21" spans="1:8" ht="16.2" customHeight="1" x14ac:dyDescent="0.25">
      <c r="A21" s="7">
        <v>0</v>
      </c>
      <c r="B21" s="8" t="s">
        <v>10</v>
      </c>
      <c r="C21" s="9" t="s">
        <v>11</v>
      </c>
      <c r="D21" s="15">
        <v>7810</v>
      </c>
      <c r="E21" s="15">
        <v>7810</v>
      </c>
      <c r="F21" s="15">
        <v>6667.2</v>
      </c>
      <c r="G21" s="10">
        <f t="shared" si="0"/>
        <v>85.367477592829701</v>
      </c>
      <c r="H21" s="3"/>
    </row>
    <row r="22" spans="1:8" x14ac:dyDescent="0.25">
      <c r="A22" s="7">
        <v>1</v>
      </c>
      <c r="B22" s="8" t="s">
        <v>32</v>
      </c>
      <c r="C22" s="9" t="s">
        <v>33</v>
      </c>
      <c r="D22" s="15">
        <v>20715</v>
      </c>
      <c r="E22" s="15">
        <v>8315</v>
      </c>
      <c r="F22" s="15">
        <v>3335</v>
      </c>
      <c r="G22" s="10">
        <f t="shared" si="0"/>
        <v>40.108238123872518</v>
      </c>
      <c r="H22" s="3"/>
    </row>
    <row r="23" spans="1:8" ht="14.4" customHeight="1" x14ac:dyDescent="0.25">
      <c r="A23" s="7">
        <v>0</v>
      </c>
      <c r="B23" s="8" t="s">
        <v>10</v>
      </c>
      <c r="C23" s="9" t="s">
        <v>11</v>
      </c>
      <c r="D23" s="15">
        <v>20715</v>
      </c>
      <c r="E23" s="15">
        <v>8315</v>
      </c>
      <c r="F23" s="15">
        <v>3335</v>
      </c>
      <c r="G23" s="10">
        <f t="shared" si="0"/>
        <v>40.108238123872518</v>
      </c>
      <c r="H23" s="3"/>
    </row>
    <row r="24" spans="1:8" ht="39.6" x14ac:dyDescent="0.25">
      <c r="A24" s="7">
        <v>1</v>
      </c>
      <c r="B24" s="8" t="s">
        <v>34</v>
      </c>
      <c r="C24" s="9" t="s">
        <v>35</v>
      </c>
      <c r="D24" s="15">
        <v>410271</v>
      </c>
      <c r="E24" s="15">
        <v>202946</v>
      </c>
      <c r="F24" s="15">
        <v>2500</v>
      </c>
      <c r="G24" s="10">
        <f t="shared" si="0"/>
        <v>1.231854779103801</v>
      </c>
      <c r="H24" s="3"/>
    </row>
    <row r="25" spans="1:8" ht="17.399999999999999" customHeight="1" x14ac:dyDescent="0.25">
      <c r="A25" s="7">
        <v>0</v>
      </c>
      <c r="B25" s="8" t="s">
        <v>10</v>
      </c>
      <c r="C25" s="9" t="s">
        <v>11</v>
      </c>
      <c r="D25" s="15">
        <v>107685</v>
      </c>
      <c r="E25" s="15">
        <v>74240</v>
      </c>
      <c r="F25" s="15">
        <v>2500</v>
      </c>
      <c r="G25" s="10">
        <f t="shared" si="0"/>
        <v>3.3674568965517246</v>
      </c>
      <c r="H25" s="3"/>
    </row>
    <row r="26" spans="1:8" x14ac:dyDescent="0.25">
      <c r="A26" s="7">
        <v>0</v>
      </c>
      <c r="B26" s="8" t="s">
        <v>12</v>
      </c>
      <c r="C26" s="9" t="s">
        <v>13</v>
      </c>
      <c r="D26" s="15">
        <v>302586</v>
      </c>
      <c r="E26" s="15">
        <v>128706</v>
      </c>
      <c r="F26" s="15">
        <v>0</v>
      </c>
      <c r="G26" s="10">
        <f t="shared" si="0"/>
        <v>0</v>
      </c>
      <c r="H26" s="3"/>
    </row>
    <row r="27" spans="1:8" ht="48" x14ac:dyDescent="0.25">
      <c r="A27" s="7">
        <v>1</v>
      </c>
      <c r="B27" s="8" t="s">
        <v>36</v>
      </c>
      <c r="C27" s="11" t="s">
        <v>37</v>
      </c>
      <c r="D27" s="15">
        <v>45240</v>
      </c>
      <c r="E27" s="15">
        <v>21842</v>
      </c>
      <c r="F27" s="15">
        <v>9870</v>
      </c>
      <c r="G27" s="10">
        <f t="shared" si="0"/>
        <v>45.188169581540151</v>
      </c>
      <c r="H27" s="3"/>
    </row>
    <row r="28" spans="1:8" ht="16.8" customHeight="1" x14ac:dyDescent="0.25">
      <c r="A28" s="7">
        <v>0</v>
      </c>
      <c r="B28" s="8" t="s">
        <v>12</v>
      </c>
      <c r="C28" s="9" t="s">
        <v>13</v>
      </c>
      <c r="D28" s="15">
        <v>45240</v>
      </c>
      <c r="E28" s="15">
        <v>21842</v>
      </c>
      <c r="F28" s="15">
        <v>9870</v>
      </c>
      <c r="G28" s="10">
        <f t="shared" si="0"/>
        <v>45.188169581540151</v>
      </c>
      <c r="H28" s="3"/>
    </row>
    <row r="29" spans="1:8" ht="26.4" x14ac:dyDescent="0.25">
      <c r="A29" s="7">
        <v>1</v>
      </c>
      <c r="B29" s="8" t="s">
        <v>40</v>
      </c>
      <c r="C29" s="9" t="s">
        <v>41</v>
      </c>
      <c r="D29" s="15">
        <v>266000</v>
      </c>
      <c r="E29" s="15">
        <v>0</v>
      </c>
      <c r="F29" s="15">
        <v>0</v>
      </c>
      <c r="G29" s="10">
        <f t="shared" si="0"/>
        <v>0</v>
      </c>
      <c r="H29" s="3"/>
    </row>
    <row r="30" spans="1:8" ht="15.6" customHeight="1" x14ac:dyDescent="0.25">
      <c r="A30" s="7">
        <v>0</v>
      </c>
      <c r="B30" s="8" t="s">
        <v>42</v>
      </c>
      <c r="C30" s="9" t="s">
        <v>43</v>
      </c>
      <c r="D30" s="15">
        <v>266000</v>
      </c>
      <c r="E30" s="15">
        <v>0</v>
      </c>
      <c r="F30" s="15">
        <v>0</v>
      </c>
      <c r="G30" s="10">
        <f t="shared" si="0"/>
        <v>0</v>
      </c>
      <c r="H30" s="3"/>
    </row>
    <row r="31" spans="1:8" x14ac:dyDescent="0.25">
      <c r="A31" s="7">
        <v>1</v>
      </c>
      <c r="B31" s="8" t="s">
        <v>44</v>
      </c>
      <c r="C31" s="9" t="s">
        <v>45</v>
      </c>
      <c r="D31" s="15">
        <v>640875</v>
      </c>
      <c r="E31" s="15">
        <v>573775</v>
      </c>
      <c r="F31" s="15">
        <v>201310</v>
      </c>
      <c r="G31" s="10">
        <f t="shared" si="0"/>
        <v>35.085181473574131</v>
      </c>
      <c r="H31" s="3"/>
    </row>
    <row r="32" spans="1:8" ht="15" customHeight="1" x14ac:dyDescent="0.25">
      <c r="A32" s="7">
        <v>0</v>
      </c>
      <c r="B32" s="8" t="s">
        <v>10</v>
      </c>
      <c r="C32" s="9" t="s">
        <v>11</v>
      </c>
      <c r="D32" s="15">
        <v>150750</v>
      </c>
      <c r="E32" s="15">
        <v>86050</v>
      </c>
      <c r="F32" s="15">
        <v>36650</v>
      </c>
      <c r="G32" s="10">
        <f t="shared" si="0"/>
        <v>42.591516560139453</v>
      </c>
      <c r="H32" s="3"/>
    </row>
    <row r="33" spans="1:8" x14ac:dyDescent="0.25">
      <c r="A33" s="7">
        <v>0</v>
      </c>
      <c r="B33" s="8" t="s">
        <v>12</v>
      </c>
      <c r="C33" s="9" t="s">
        <v>13</v>
      </c>
      <c r="D33" s="15">
        <v>490125</v>
      </c>
      <c r="E33" s="15">
        <v>487725</v>
      </c>
      <c r="F33" s="15">
        <v>164660</v>
      </c>
      <c r="G33" s="10">
        <f t="shared" si="0"/>
        <v>33.760828335639957</v>
      </c>
      <c r="H33" s="3"/>
    </row>
    <row r="34" spans="1:8" ht="36" x14ac:dyDescent="0.25">
      <c r="A34" s="7">
        <v>1</v>
      </c>
      <c r="B34" s="8" t="s">
        <v>46</v>
      </c>
      <c r="C34" s="11" t="s">
        <v>47</v>
      </c>
      <c r="D34" s="15">
        <v>267005</v>
      </c>
      <c r="E34" s="15">
        <v>239428</v>
      </c>
      <c r="F34" s="15">
        <v>11429.9</v>
      </c>
      <c r="G34" s="10">
        <f t="shared" si="0"/>
        <v>4.7738359757421858</v>
      </c>
      <c r="H34" s="3"/>
    </row>
    <row r="35" spans="1:8" ht="15.6" customHeight="1" x14ac:dyDescent="0.25">
      <c r="A35" s="7">
        <v>0</v>
      </c>
      <c r="B35" s="8" t="s">
        <v>10</v>
      </c>
      <c r="C35" s="9" t="s">
        <v>11</v>
      </c>
      <c r="D35" s="15">
        <v>129305</v>
      </c>
      <c r="E35" s="15">
        <v>101728</v>
      </c>
      <c r="F35" s="15">
        <v>11429.9</v>
      </c>
      <c r="G35" s="10">
        <f t="shared" si="0"/>
        <v>11.23574630386914</v>
      </c>
      <c r="H35" s="3"/>
    </row>
    <row r="36" spans="1:8" x14ac:dyDescent="0.25">
      <c r="A36" s="7">
        <v>0</v>
      </c>
      <c r="B36" s="8" t="s">
        <v>12</v>
      </c>
      <c r="C36" s="9" t="s">
        <v>13</v>
      </c>
      <c r="D36" s="15">
        <v>137700</v>
      </c>
      <c r="E36" s="15">
        <v>137700</v>
      </c>
      <c r="F36" s="15">
        <v>0</v>
      </c>
      <c r="G36" s="10">
        <f t="shared" si="0"/>
        <v>0</v>
      </c>
      <c r="H36" s="3"/>
    </row>
    <row r="37" spans="1:8" x14ac:dyDescent="0.25">
      <c r="A37" s="7">
        <v>1</v>
      </c>
      <c r="B37" s="8" t="s">
        <v>48</v>
      </c>
      <c r="C37" s="9" t="s">
        <v>49</v>
      </c>
      <c r="D37" s="15">
        <v>278365</v>
      </c>
      <c r="E37" s="15">
        <v>206165</v>
      </c>
      <c r="F37" s="15">
        <v>170502</v>
      </c>
      <c r="G37" s="10">
        <f t="shared" si="0"/>
        <v>82.701719496519772</v>
      </c>
      <c r="H37" s="3"/>
    </row>
    <row r="38" spans="1:8" x14ac:dyDescent="0.25">
      <c r="A38" s="7">
        <v>0</v>
      </c>
      <c r="B38" s="8" t="s">
        <v>12</v>
      </c>
      <c r="C38" s="9" t="s">
        <v>13</v>
      </c>
      <c r="D38" s="15">
        <v>278365</v>
      </c>
      <c r="E38" s="15">
        <v>206165</v>
      </c>
      <c r="F38" s="15">
        <v>170502</v>
      </c>
      <c r="G38" s="10">
        <f t="shared" si="0"/>
        <v>82.701719496519772</v>
      </c>
      <c r="H38" s="3"/>
    </row>
    <row r="39" spans="1:8" ht="36" x14ac:dyDescent="0.25">
      <c r="A39" s="7">
        <v>1</v>
      </c>
      <c r="B39" s="8" t="s">
        <v>50</v>
      </c>
      <c r="C39" s="11" t="s">
        <v>51</v>
      </c>
      <c r="D39" s="15">
        <v>27873228</v>
      </c>
      <c r="E39" s="15">
        <v>18811105</v>
      </c>
      <c r="F39" s="15">
        <v>18755445.480000004</v>
      </c>
      <c r="G39" s="10">
        <f t="shared" si="0"/>
        <v>99.704113501041022</v>
      </c>
      <c r="H39" s="3"/>
    </row>
    <row r="40" spans="1:8" x14ac:dyDescent="0.25">
      <c r="A40" s="7">
        <v>0</v>
      </c>
      <c r="B40" s="8" t="s">
        <v>6</v>
      </c>
      <c r="C40" s="9" t="s">
        <v>7</v>
      </c>
      <c r="D40" s="15">
        <v>21886988</v>
      </c>
      <c r="E40" s="15">
        <v>14654331</v>
      </c>
      <c r="F40" s="15">
        <v>14626827.710000001</v>
      </c>
      <c r="G40" s="10">
        <f t="shared" si="0"/>
        <v>99.812319716266813</v>
      </c>
      <c r="H40" s="3"/>
    </row>
    <row r="41" spans="1:8" x14ac:dyDescent="0.25">
      <c r="A41" s="7">
        <v>0</v>
      </c>
      <c r="B41" s="8" t="s">
        <v>8</v>
      </c>
      <c r="C41" s="9" t="s">
        <v>9</v>
      </c>
      <c r="D41" s="15">
        <v>4855012</v>
      </c>
      <c r="E41" s="15">
        <v>3238718</v>
      </c>
      <c r="F41" s="15">
        <v>3237517.6</v>
      </c>
      <c r="G41" s="10">
        <f t="shared" si="0"/>
        <v>99.962935951817983</v>
      </c>
      <c r="H41" s="3"/>
    </row>
    <row r="42" spans="1:8" x14ac:dyDescent="0.25">
      <c r="A42" s="7">
        <v>0</v>
      </c>
      <c r="B42" s="8" t="s">
        <v>10</v>
      </c>
      <c r="C42" s="9" t="s">
        <v>11</v>
      </c>
      <c r="D42" s="15">
        <v>501411</v>
      </c>
      <c r="E42" s="15">
        <v>437384</v>
      </c>
      <c r="F42" s="15">
        <v>420867.16</v>
      </c>
      <c r="G42" s="10">
        <f t="shared" si="0"/>
        <v>96.223721032319418</v>
      </c>
      <c r="H42" s="3"/>
    </row>
    <row r="43" spans="1:8" x14ac:dyDescent="0.25">
      <c r="A43" s="7">
        <v>0</v>
      </c>
      <c r="B43" s="8" t="s">
        <v>52</v>
      </c>
      <c r="C43" s="9" t="s">
        <v>53</v>
      </c>
      <c r="D43" s="15">
        <v>24000</v>
      </c>
      <c r="E43" s="15">
        <v>20000</v>
      </c>
      <c r="F43" s="15">
        <v>19911.900000000001</v>
      </c>
      <c r="G43" s="10">
        <f t="shared" si="0"/>
        <v>99.559500000000014</v>
      </c>
      <c r="H43" s="3"/>
    </row>
    <row r="44" spans="1:8" x14ac:dyDescent="0.25">
      <c r="A44" s="7">
        <v>0</v>
      </c>
      <c r="B44" s="8" t="s">
        <v>38</v>
      </c>
      <c r="C44" s="9" t="s">
        <v>39</v>
      </c>
      <c r="D44" s="15">
        <v>188100</v>
      </c>
      <c r="E44" s="15">
        <v>119700</v>
      </c>
      <c r="F44" s="15">
        <v>115872.28</v>
      </c>
      <c r="G44" s="10">
        <f t="shared" si="0"/>
        <v>96.802238930659982</v>
      </c>
      <c r="H44" s="3"/>
    </row>
    <row r="45" spans="1:8" x14ac:dyDescent="0.25">
      <c r="A45" s="7">
        <v>0</v>
      </c>
      <c r="B45" s="8" t="s">
        <v>12</v>
      </c>
      <c r="C45" s="9" t="s">
        <v>13</v>
      </c>
      <c r="D45" s="15">
        <v>145343</v>
      </c>
      <c r="E45" s="15">
        <v>128452</v>
      </c>
      <c r="F45" s="15">
        <v>128294.57</v>
      </c>
      <c r="G45" s="10">
        <f t="shared" si="0"/>
        <v>99.877440600379913</v>
      </c>
      <c r="H45" s="3"/>
    </row>
    <row r="46" spans="1:8" x14ac:dyDescent="0.25">
      <c r="A46" s="7">
        <v>0</v>
      </c>
      <c r="B46" s="8" t="s">
        <v>16</v>
      </c>
      <c r="C46" s="9" t="s">
        <v>17</v>
      </c>
      <c r="D46" s="15">
        <v>163371</v>
      </c>
      <c r="E46" s="15">
        <v>142794</v>
      </c>
      <c r="F46" s="15">
        <v>142496.68</v>
      </c>
      <c r="G46" s="10">
        <f t="shared" si="0"/>
        <v>99.791783968514082</v>
      </c>
      <c r="H46" s="3"/>
    </row>
    <row r="47" spans="1:8" x14ac:dyDescent="0.25">
      <c r="A47" s="7">
        <v>0</v>
      </c>
      <c r="B47" s="8" t="s">
        <v>18</v>
      </c>
      <c r="C47" s="9" t="s">
        <v>19</v>
      </c>
      <c r="D47" s="15">
        <v>17438</v>
      </c>
      <c r="E47" s="15">
        <v>12893</v>
      </c>
      <c r="F47" s="15">
        <v>12893</v>
      </c>
      <c r="G47" s="10">
        <f t="shared" si="0"/>
        <v>100</v>
      </c>
      <c r="H47" s="3"/>
    </row>
    <row r="48" spans="1:8" x14ac:dyDescent="0.25">
      <c r="A48" s="7">
        <v>0</v>
      </c>
      <c r="B48" s="8" t="s">
        <v>20</v>
      </c>
      <c r="C48" s="9" t="s">
        <v>21</v>
      </c>
      <c r="D48" s="15">
        <v>82260</v>
      </c>
      <c r="E48" s="15">
        <v>53242</v>
      </c>
      <c r="F48" s="15">
        <v>47511.8</v>
      </c>
      <c r="G48" s="10">
        <f t="shared" si="0"/>
        <v>89.237444123060754</v>
      </c>
      <c r="H48" s="3"/>
    </row>
    <row r="49" spans="1:8" x14ac:dyDescent="0.25">
      <c r="A49" s="7">
        <v>0</v>
      </c>
      <c r="B49" s="8" t="s">
        <v>22</v>
      </c>
      <c r="C49" s="9" t="s">
        <v>23</v>
      </c>
      <c r="D49" s="15">
        <v>6905</v>
      </c>
      <c r="E49" s="15">
        <v>3159</v>
      </c>
      <c r="F49" s="15">
        <v>2820.78</v>
      </c>
      <c r="G49" s="10">
        <f t="shared" si="0"/>
        <v>89.293447293447301</v>
      </c>
      <c r="H49" s="3"/>
    </row>
    <row r="50" spans="1:8" ht="32.4" customHeight="1" x14ac:dyDescent="0.25">
      <c r="A50" s="7">
        <v>0</v>
      </c>
      <c r="B50" s="8" t="s">
        <v>24</v>
      </c>
      <c r="C50" s="11" t="s">
        <v>25</v>
      </c>
      <c r="D50" s="15">
        <v>2400</v>
      </c>
      <c r="E50" s="15">
        <v>432</v>
      </c>
      <c r="F50" s="15">
        <v>432</v>
      </c>
      <c r="G50" s="10">
        <f t="shared" si="0"/>
        <v>100</v>
      </c>
      <c r="H50" s="3"/>
    </row>
    <row r="51" spans="1:8" ht="26.4" x14ac:dyDescent="0.25">
      <c r="A51" s="7">
        <v>1</v>
      </c>
      <c r="B51" s="8" t="s">
        <v>54</v>
      </c>
      <c r="C51" s="9" t="s">
        <v>55</v>
      </c>
      <c r="D51" s="15">
        <v>5766930</v>
      </c>
      <c r="E51" s="15">
        <v>3835849</v>
      </c>
      <c r="F51" s="15">
        <v>3676087.5</v>
      </c>
      <c r="G51" s="10">
        <f t="shared" si="0"/>
        <v>95.835041994614485</v>
      </c>
      <c r="H51" s="3"/>
    </row>
    <row r="52" spans="1:8" x14ac:dyDescent="0.25">
      <c r="A52" s="7">
        <v>0</v>
      </c>
      <c r="B52" s="8" t="s">
        <v>6</v>
      </c>
      <c r="C52" s="9" t="s">
        <v>7</v>
      </c>
      <c r="D52" s="15">
        <v>3931615</v>
      </c>
      <c r="E52" s="15">
        <v>2586710</v>
      </c>
      <c r="F52" s="15">
        <v>2482170.9</v>
      </c>
      <c r="G52" s="10">
        <f t="shared" si="0"/>
        <v>95.95860765219139</v>
      </c>
      <c r="H52" s="3"/>
    </row>
    <row r="53" spans="1:8" x14ac:dyDescent="0.25">
      <c r="A53" s="7">
        <v>0</v>
      </c>
      <c r="B53" s="8" t="s">
        <v>8</v>
      </c>
      <c r="C53" s="9" t="s">
        <v>9</v>
      </c>
      <c r="D53" s="15">
        <v>890479</v>
      </c>
      <c r="E53" s="15">
        <v>586175</v>
      </c>
      <c r="F53" s="15">
        <v>560996.51</v>
      </c>
      <c r="G53" s="10">
        <f t="shared" si="0"/>
        <v>95.704612103893894</v>
      </c>
      <c r="H53" s="3"/>
    </row>
    <row r="54" spans="1:8" x14ac:dyDescent="0.25">
      <c r="A54" s="7">
        <v>0</v>
      </c>
      <c r="B54" s="8" t="s">
        <v>10</v>
      </c>
      <c r="C54" s="9" t="s">
        <v>11</v>
      </c>
      <c r="D54" s="15">
        <v>360114</v>
      </c>
      <c r="E54" s="15">
        <v>356393</v>
      </c>
      <c r="F54" s="15">
        <v>347823</v>
      </c>
      <c r="G54" s="10">
        <f t="shared" si="0"/>
        <v>97.595351199378214</v>
      </c>
      <c r="H54" s="3"/>
    </row>
    <row r="55" spans="1:8" x14ac:dyDescent="0.25">
      <c r="A55" s="7">
        <v>0</v>
      </c>
      <c r="B55" s="8" t="s">
        <v>52</v>
      </c>
      <c r="C55" s="9" t="s">
        <v>53</v>
      </c>
      <c r="D55" s="15">
        <v>38640</v>
      </c>
      <c r="E55" s="15">
        <v>38640</v>
      </c>
      <c r="F55" s="15">
        <v>38639.800000000003</v>
      </c>
      <c r="G55" s="10">
        <f t="shared" si="0"/>
        <v>99.999482401656323</v>
      </c>
      <c r="H55" s="3"/>
    </row>
    <row r="56" spans="1:8" x14ac:dyDescent="0.25">
      <c r="A56" s="7">
        <v>0</v>
      </c>
      <c r="B56" s="8" t="s">
        <v>12</v>
      </c>
      <c r="C56" s="9" t="s">
        <v>13</v>
      </c>
      <c r="D56" s="15">
        <v>240721</v>
      </c>
      <c r="E56" s="15">
        <v>128113</v>
      </c>
      <c r="F56" s="15">
        <v>107230.14</v>
      </c>
      <c r="G56" s="10">
        <f t="shared" si="0"/>
        <v>83.699655772638209</v>
      </c>
      <c r="H56" s="3"/>
    </row>
    <row r="57" spans="1:8" x14ac:dyDescent="0.25">
      <c r="A57" s="7">
        <v>0</v>
      </c>
      <c r="B57" s="8" t="s">
        <v>14</v>
      </c>
      <c r="C57" s="9" t="s">
        <v>15</v>
      </c>
      <c r="D57" s="15">
        <v>15000</v>
      </c>
      <c r="E57" s="15">
        <v>2185</v>
      </c>
      <c r="F57" s="15">
        <v>2184.9499999999998</v>
      </c>
      <c r="G57" s="10">
        <f t="shared" si="0"/>
        <v>99.997711670480541</v>
      </c>
      <c r="H57" s="3"/>
    </row>
    <row r="58" spans="1:8" x14ac:dyDescent="0.25">
      <c r="A58" s="7">
        <v>0</v>
      </c>
      <c r="B58" s="8" t="s">
        <v>16</v>
      </c>
      <c r="C58" s="9" t="s">
        <v>17</v>
      </c>
      <c r="D58" s="15">
        <v>185971</v>
      </c>
      <c r="E58" s="15">
        <v>101306</v>
      </c>
      <c r="F58" s="15">
        <v>101305.77</v>
      </c>
      <c r="G58" s="10">
        <f t="shared" si="0"/>
        <v>99.999772965076104</v>
      </c>
      <c r="H58" s="3"/>
    </row>
    <row r="59" spans="1:8" x14ac:dyDescent="0.25">
      <c r="A59" s="7">
        <v>0</v>
      </c>
      <c r="B59" s="8" t="s">
        <v>18</v>
      </c>
      <c r="C59" s="9" t="s">
        <v>19</v>
      </c>
      <c r="D59" s="15">
        <v>15437</v>
      </c>
      <c r="E59" s="15">
        <v>8838</v>
      </c>
      <c r="F59" s="15">
        <v>8248.25</v>
      </c>
      <c r="G59" s="10">
        <f t="shared" si="0"/>
        <v>93.327110205928946</v>
      </c>
      <c r="H59" s="3"/>
    </row>
    <row r="60" spans="1:8" x14ac:dyDescent="0.25">
      <c r="A60" s="7">
        <v>0</v>
      </c>
      <c r="B60" s="8" t="s">
        <v>20</v>
      </c>
      <c r="C60" s="9" t="s">
        <v>21</v>
      </c>
      <c r="D60" s="15">
        <v>25590</v>
      </c>
      <c r="E60" s="15">
        <v>15700</v>
      </c>
      <c r="F60" s="15">
        <v>15699.67</v>
      </c>
      <c r="G60" s="10">
        <f t="shared" si="0"/>
        <v>99.997898089171983</v>
      </c>
      <c r="H60" s="3"/>
    </row>
    <row r="61" spans="1:8" x14ac:dyDescent="0.25">
      <c r="A61" s="7">
        <v>0</v>
      </c>
      <c r="B61" s="8" t="s">
        <v>22</v>
      </c>
      <c r="C61" s="9" t="s">
        <v>23</v>
      </c>
      <c r="D61" s="15">
        <v>14478</v>
      </c>
      <c r="E61" s="15">
        <v>5509</v>
      </c>
      <c r="F61" s="15">
        <v>5508.51</v>
      </c>
      <c r="G61" s="10">
        <f t="shared" si="0"/>
        <v>99.991105463786539</v>
      </c>
      <c r="H61" s="3"/>
    </row>
    <row r="62" spans="1:8" ht="31.2" customHeight="1" x14ac:dyDescent="0.25">
      <c r="A62" s="7">
        <v>0</v>
      </c>
      <c r="B62" s="8" t="s">
        <v>24</v>
      </c>
      <c r="C62" s="11" t="s">
        <v>25</v>
      </c>
      <c r="D62" s="15">
        <v>42885</v>
      </c>
      <c r="E62" s="15">
        <v>280</v>
      </c>
      <c r="F62" s="15">
        <v>280</v>
      </c>
      <c r="G62" s="10">
        <f t="shared" si="0"/>
        <v>100</v>
      </c>
      <c r="H62" s="3"/>
    </row>
    <row r="63" spans="1:8" ht="16.2" customHeight="1" x14ac:dyDescent="0.25">
      <c r="A63" s="7">
        <v>0</v>
      </c>
      <c r="B63" s="8" t="s">
        <v>26</v>
      </c>
      <c r="C63" s="9" t="s">
        <v>27</v>
      </c>
      <c r="D63" s="15">
        <v>6000</v>
      </c>
      <c r="E63" s="15">
        <v>6000</v>
      </c>
      <c r="F63" s="15">
        <v>6000</v>
      </c>
      <c r="G63" s="10">
        <f t="shared" si="0"/>
        <v>100</v>
      </c>
      <c r="H63" s="3"/>
    </row>
    <row r="64" spans="1:8" ht="67.8" customHeight="1" x14ac:dyDescent="0.25">
      <c r="A64" s="7">
        <v>1</v>
      </c>
      <c r="B64" s="8" t="s">
        <v>56</v>
      </c>
      <c r="C64" s="11" t="s">
        <v>57</v>
      </c>
      <c r="D64" s="15">
        <v>1584600</v>
      </c>
      <c r="E64" s="15">
        <v>1045350</v>
      </c>
      <c r="F64" s="15">
        <v>1026918.05</v>
      </c>
      <c r="G64" s="10">
        <f t="shared" si="0"/>
        <v>98.236767589802469</v>
      </c>
      <c r="H64" s="3"/>
    </row>
    <row r="65" spans="1:8" x14ac:dyDescent="0.25">
      <c r="A65" s="7">
        <v>0</v>
      </c>
      <c r="B65" s="8" t="s">
        <v>12</v>
      </c>
      <c r="C65" s="9" t="s">
        <v>13</v>
      </c>
      <c r="D65" s="15">
        <v>120</v>
      </c>
      <c r="E65" s="15">
        <v>109</v>
      </c>
      <c r="F65" s="15">
        <v>108.03</v>
      </c>
      <c r="G65" s="10">
        <f t="shared" si="0"/>
        <v>99.11009174311927</v>
      </c>
      <c r="H65" s="3"/>
    </row>
    <row r="66" spans="1:8" x14ac:dyDescent="0.25">
      <c r="A66" s="7">
        <v>0</v>
      </c>
      <c r="B66" s="8" t="s">
        <v>42</v>
      </c>
      <c r="C66" s="9" t="s">
        <v>43</v>
      </c>
      <c r="D66" s="15">
        <v>1584480</v>
      </c>
      <c r="E66" s="15">
        <v>1045241</v>
      </c>
      <c r="F66" s="15">
        <v>1026810.02</v>
      </c>
      <c r="G66" s="10">
        <f t="shared" si="0"/>
        <v>98.23667651766435</v>
      </c>
      <c r="H66" s="3"/>
    </row>
    <row r="67" spans="1:8" ht="26.4" x14ac:dyDescent="0.25">
      <c r="A67" s="7">
        <v>1</v>
      </c>
      <c r="B67" s="8" t="s">
        <v>58</v>
      </c>
      <c r="C67" s="9" t="s">
        <v>41</v>
      </c>
      <c r="D67" s="15">
        <v>630074</v>
      </c>
      <c r="E67" s="15">
        <v>371149</v>
      </c>
      <c r="F67" s="15">
        <v>356124.3</v>
      </c>
      <c r="G67" s="10">
        <f t="shared" si="0"/>
        <v>95.951841443732832</v>
      </c>
      <c r="H67" s="3"/>
    </row>
    <row r="68" spans="1:8" x14ac:dyDescent="0.25">
      <c r="A68" s="7">
        <v>0</v>
      </c>
      <c r="B68" s="8" t="s">
        <v>10</v>
      </c>
      <c r="C68" s="9" t="s">
        <v>11</v>
      </c>
      <c r="D68" s="15">
        <v>70805</v>
      </c>
      <c r="E68" s="15">
        <v>0</v>
      </c>
      <c r="F68" s="15">
        <v>0</v>
      </c>
      <c r="G68" s="10">
        <f t="shared" si="0"/>
        <v>0</v>
      </c>
      <c r="H68" s="3"/>
    </row>
    <row r="69" spans="1:8" x14ac:dyDescent="0.25">
      <c r="A69" s="7">
        <v>0</v>
      </c>
      <c r="B69" s="8" t="s">
        <v>12</v>
      </c>
      <c r="C69" s="9" t="s">
        <v>13</v>
      </c>
      <c r="D69" s="15">
        <v>18297</v>
      </c>
      <c r="E69" s="15">
        <v>10631</v>
      </c>
      <c r="F69" s="15">
        <v>7550</v>
      </c>
      <c r="G69" s="10">
        <f t="shared" si="0"/>
        <v>71.018718841125022</v>
      </c>
      <c r="H69" s="3"/>
    </row>
    <row r="70" spans="1:8" x14ac:dyDescent="0.25">
      <c r="A70" s="7">
        <v>0</v>
      </c>
      <c r="B70" s="8" t="s">
        <v>42</v>
      </c>
      <c r="C70" s="9" t="s">
        <v>43</v>
      </c>
      <c r="D70" s="15">
        <v>540131</v>
      </c>
      <c r="E70" s="15">
        <v>359677</v>
      </c>
      <c r="F70" s="15">
        <v>347733.5</v>
      </c>
      <c r="G70" s="10">
        <f t="shared" ref="G70:G88" si="1">IF(E70=0,0,(F70/E70)*100)</f>
        <v>96.67938177865139</v>
      </c>
      <c r="H70" s="3"/>
    </row>
    <row r="71" spans="1:8" x14ac:dyDescent="0.25">
      <c r="A71" s="7">
        <v>0</v>
      </c>
      <c r="B71" s="8" t="s">
        <v>26</v>
      </c>
      <c r="C71" s="9" t="s">
        <v>27</v>
      </c>
      <c r="D71" s="15">
        <v>841</v>
      </c>
      <c r="E71" s="15">
        <v>841</v>
      </c>
      <c r="F71" s="15">
        <v>840.8</v>
      </c>
      <c r="G71" s="10">
        <f t="shared" si="1"/>
        <v>99.976218787158146</v>
      </c>
      <c r="H71" s="3"/>
    </row>
    <row r="72" spans="1:8" x14ac:dyDescent="0.25">
      <c r="A72" s="7">
        <v>1</v>
      </c>
      <c r="B72" s="8" t="s">
        <v>59</v>
      </c>
      <c r="C72" s="11" t="s">
        <v>49</v>
      </c>
      <c r="D72" s="15">
        <v>68580</v>
      </c>
      <c r="E72" s="15">
        <v>56669</v>
      </c>
      <c r="F72" s="15">
        <v>52262.400000000001</v>
      </c>
      <c r="G72" s="10">
        <f t="shared" si="1"/>
        <v>92.223967248407419</v>
      </c>
      <c r="H72" s="3"/>
    </row>
    <row r="73" spans="1:8" x14ac:dyDescent="0.25">
      <c r="A73" s="7">
        <v>0</v>
      </c>
      <c r="B73" s="8" t="s">
        <v>10</v>
      </c>
      <c r="C73" s="9" t="s">
        <v>11</v>
      </c>
      <c r="D73" s="15">
        <v>33660</v>
      </c>
      <c r="E73" s="15">
        <v>32035</v>
      </c>
      <c r="F73" s="15">
        <v>31535</v>
      </c>
      <c r="G73" s="10">
        <f t="shared" si="1"/>
        <v>98.439207117215545</v>
      </c>
      <c r="H73" s="3"/>
    </row>
    <row r="74" spans="1:8" x14ac:dyDescent="0.25">
      <c r="A74" s="7">
        <v>0</v>
      </c>
      <c r="B74" s="8" t="s">
        <v>12</v>
      </c>
      <c r="C74" s="9" t="s">
        <v>13</v>
      </c>
      <c r="D74" s="15">
        <v>34920</v>
      </c>
      <c r="E74" s="15">
        <v>24634</v>
      </c>
      <c r="F74" s="15">
        <v>20727.400000000001</v>
      </c>
      <c r="G74" s="10">
        <f t="shared" si="1"/>
        <v>84.141430543151756</v>
      </c>
      <c r="H74" s="3"/>
    </row>
    <row r="75" spans="1:8" x14ac:dyDescent="0.25">
      <c r="A75" s="7">
        <v>1</v>
      </c>
      <c r="B75" s="8" t="s">
        <v>60</v>
      </c>
      <c r="C75" s="9" t="s">
        <v>61</v>
      </c>
      <c r="D75" s="15">
        <v>8956852</v>
      </c>
      <c r="E75" s="15">
        <v>5495988</v>
      </c>
      <c r="F75" s="15">
        <v>5495986.9300000006</v>
      </c>
      <c r="G75" s="10">
        <f t="shared" si="1"/>
        <v>99.999980531252987</v>
      </c>
      <c r="H75" s="3"/>
    </row>
    <row r="76" spans="1:8" x14ac:dyDescent="0.25">
      <c r="A76" s="7">
        <v>0</v>
      </c>
      <c r="B76" s="8" t="s">
        <v>10</v>
      </c>
      <c r="C76" s="9" t="s">
        <v>11</v>
      </c>
      <c r="D76" s="15">
        <v>2500</v>
      </c>
      <c r="E76" s="15">
        <v>2500</v>
      </c>
      <c r="F76" s="15">
        <v>2500</v>
      </c>
      <c r="G76" s="10">
        <f t="shared" si="1"/>
        <v>100</v>
      </c>
      <c r="H76" s="3"/>
    </row>
    <row r="77" spans="1:8" x14ac:dyDescent="0.25">
      <c r="A77" s="7">
        <v>0</v>
      </c>
      <c r="B77" s="8" t="s">
        <v>12</v>
      </c>
      <c r="C77" s="9" t="s">
        <v>13</v>
      </c>
      <c r="D77" s="15">
        <v>8695217</v>
      </c>
      <c r="E77" s="15">
        <v>5365436.0599999996</v>
      </c>
      <c r="F77" s="15">
        <v>5365435.51</v>
      </c>
      <c r="G77" s="10">
        <f t="shared" si="1"/>
        <v>99.999989749202228</v>
      </c>
      <c r="H77" s="3"/>
    </row>
    <row r="78" spans="1:8" x14ac:dyDescent="0.25">
      <c r="A78" s="7">
        <v>0</v>
      </c>
      <c r="B78" s="8" t="s">
        <v>18</v>
      </c>
      <c r="C78" s="9" t="s">
        <v>19</v>
      </c>
      <c r="D78" s="15">
        <v>50000</v>
      </c>
      <c r="E78" s="15">
        <v>1315</v>
      </c>
      <c r="F78" s="15">
        <v>1314.48</v>
      </c>
      <c r="G78" s="10">
        <f t="shared" si="1"/>
        <v>99.960456273764265</v>
      </c>
      <c r="H78" s="3"/>
    </row>
    <row r="79" spans="1:8" x14ac:dyDescent="0.25">
      <c r="A79" s="7">
        <v>0</v>
      </c>
      <c r="B79" s="8" t="s">
        <v>20</v>
      </c>
      <c r="C79" s="9" t="s">
        <v>21</v>
      </c>
      <c r="D79" s="15">
        <v>50000</v>
      </c>
      <c r="E79" s="15">
        <v>0</v>
      </c>
      <c r="F79" s="15">
        <v>0</v>
      </c>
      <c r="G79" s="10">
        <f t="shared" si="1"/>
        <v>0</v>
      </c>
      <c r="H79" s="3"/>
    </row>
    <row r="80" spans="1:8" x14ac:dyDescent="0.25">
      <c r="A80" s="7">
        <v>0</v>
      </c>
      <c r="B80" s="8" t="s">
        <v>62</v>
      </c>
      <c r="C80" s="9" t="s">
        <v>63</v>
      </c>
      <c r="D80" s="15">
        <v>159135</v>
      </c>
      <c r="E80" s="15">
        <v>126736.94</v>
      </c>
      <c r="F80" s="15">
        <v>126736.94</v>
      </c>
      <c r="G80" s="10">
        <f t="shared" si="1"/>
        <v>100</v>
      </c>
      <c r="H80" s="3"/>
    </row>
    <row r="81" spans="1:8" ht="26.4" x14ac:dyDescent="0.25">
      <c r="A81" s="7">
        <v>1</v>
      </c>
      <c r="B81" s="8" t="s">
        <v>64</v>
      </c>
      <c r="C81" s="9" t="s">
        <v>65</v>
      </c>
      <c r="D81" s="15">
        <v>30000</v>
      </c>
      <c r="E81" s="15">
        <v>5800</v>
      </c>
      <c r="F81" s="15">
        <v>0</v>
      </c>
      <c r="G81" s="10">
        <f t="shared" si="1"/>
        <v>0</v>
      </c>
      <c r="H81" s="3"/>
    </row>
    <row r="82" spans="1:8" x14ac:dyDescent="0.25">
      <c r="A82" s="7">
        <v>0</v>
      </c>
      <c r="B82" s="8" t="s">
        <v>12</v>
      </c>
      <c r="C82" s="9" t="s">
        <v>13</v>
      </c>
      <c r="D82" s="15">
        <v>30000</v>
      </c>
      <c r="E82" s="15">
        <v>5800</v>
      </c>
      <c r="F82" s="15">
        <v>0</v>
      </c>
      <c r="G82" s="10">
        <f t="shared" si="1"/>
        <v>0</v>
      </c>
      <c r="H82" s="3"/>
    </row>
    <row r="83" spans="1:8" ht="26.4" x14ac:dyDescent="0.25">
      <c r="A83" s="7">
        <v>1</v>
      </c>
      <c r="B83" s="8" t="s">
        <v>66</v>
      </c>
      <c r="C83" s="9" t="s">
        <v>67</v>
      </c>
      <c r="D83" s="15">
        <v>104600</v>
      </c>
      <c r="E83" s="15">
        <v>0</v>
      </c>
      <c r="F83" s="15">
        <v>0</v>
      </c>
      <c r="G83" s="10">
        <f t="shared" si="1"/>
        <v>0</v>
      </c>
      <c r="H83" s="3"/>
    </row>
    <row r="84" spans="1:8" x14ac:dyDescent="0.25">
      <c r="A84" s="7">
        <v>0</v>
      </c>
      <c r="B84" s="8" t="s">
        <v>12</v>
      </c>
      <c r="C84" s="9" t="s">
        <v>13</v>
      </c>
      <c r="D84" s="15">
        <v>10000</v>
      </c>
      <c r="E84" s="15">
        <v>0</v>
      </c>
      <c r="F84" s="15">
        <v>0</v>
      </c>
      <c r="G84" s="10">
        <f t="shared" si="1"/>
        <v>0</v>
      </c>
      <c r="H84" s="3"/>
    </row>
    <row r="85" spans="1:8" x14ac:dyDescent="0.25">
      <c r="A85" s="7">
        <v>0</v>
      </c>
      <c r="B85" s="8" t="s">
        <v>26</v>
      </c>
      <c r="C85" s="9" t="s">
        <v>27</v>
      </c>
      <c r="D85" s="15">
        <v>94600</v>
      </c>
      <c r="E85" s="15">
        <v>0</v>
      </c>
      <c r="F85" s="15">
        <v>0</v>
      </c>
      <c r="G85" s="10">
        <f t="shared" si="1"/>
        <v>0</v>
      </c>
      <c r="H85" s="3"/>
    </row>
    <row r="86" spans="1:8" x14ac:dyDescent="0.25">
      <c r="A86" s="7">
        <v>1</v>
      </c>
      <c r="B86" s="8" t="s">
        <v>68</v>
      </c>
      <c r="C86" s="9" t="s">
        <v>69</v>
      </c>
      <c r="D86" s="15">
        <v>1000</v>
      </c>
      <c r="E86" s="15">
        <v>0</v>
      </c>
      <c r="F86" s="15">
        <v>0</v>
      </c>
      <c r="G86" s="10">
        <f t="shared" si="1"/>
        <v>0</v>
      </c>
      <c r="H86" s="3"/>
    </row>
    <row r="87" spans="1:8" x14ac:dyDescent="0.25">
      <c r="A87" s="7">
        <v>0</v>
      </c>
      <c r="B87" s="8" t="s">
        <v>70</v>
      </c>
      <c r="C87" s="9" t="s">
        <v>71</v>
      </c>
      <c r="D87" s="15">
        <v>1000</v>
      </c>
      <c r="E87" s="15">
        <v>0</v>
      </c>
      <c r="F87" s="15">
        <v>0</v>
      </c>
      <c r="G87" s="10">
        <f t="shared" si="1"/>
        <v>0</v>
      </c>
      <c r="H87" s="3"/>
    </row>
    <row r="88" spans="1:8" x14ac:dyDescent="0.25">
      <c r="A88" s="7">
        <v>1</v>
      </c>
      <c r="B88" s="8" t="s">
        <v>72</v>
      </c>
      <c r="C88" s="9" t="s">
        <v>73</v>
      </c>
      <c r="D88" s="15">
        <v>95138147</v>
      </c>
      <c r="E88" s="15">
        <v>63412432</v>
      </c>
      <c r="F88" s="15">
        <v>62092429.289999992</v>
      </c>
      <c r="G88" s="10">
        <f t="shared" si="1"/>
        <v>97.918384978516499</v>
      </c>
      <c r="H88" s="3"/>
    </row>
    <row r="89" spans="1:8" ht="27.6" customHeight="1" x14ac:dyDescent="0.25">
      <c r="B89" s="30" t="s">
        <v>79</v>
      </c>
      <c r="C89" s="30"/>
      <c r="D89" s="30"/>
      <c r="E89" s="30"/>
      <c r="F89" s="30"/>
      <c r="G89" s="30"/>
    </row>
    <row r="90" spans="1:8" ht="36" x14ac:dyDescent="0.25">
      <c r="B90" s="20" t="s">
        <v>0</v>
      </c>
      <c r="C90" s="19" t="s">
        <v>1</v>
      </c>
      <c r="D90" s="18" t="s">
        <v>76</v>
      </c>
      <c r="E90" s="18" t="s">
        <v>77</v>
      </c>
      <c r="F90" s="18" t="s">
        <v>78</v>
      </c>
      <c r="G90" s="18" t="s">
        <v>2</v>
      </c>
    </row>
    <row r="91" spans="1:8" x14ac:dyDescent="0.25">
      <c r="B91" s="16" t="s">
        <v>48</v>
      </c>
      <c r="C91" s="21" t="s">
        <v>49</v>
      </c>
      <c r="D91" s="21">
        <v>66070</v>
      </c>
      <c r="E91" s="21">
        <v>66070</v>
      </c>
      <c r="F91" s="21">
        <v>33070</v>
      </c>
      <c r="G91" s="21">
        <v>50.052974118359316</v>
      </c>
    </row>
    <row r="92" spans="1:8" ht="26.4" x14ac:dyDescent="0.25">
      <c r="B92" s="17" t="s">
        <v>80</v>
      </c>
      <c r="C92" s="9" t="s">
        <v>81</v>
      </c>
      <c r="D92" s="15">
        <v>66070</v>
      </c>
      <c r="E92" s="15">
        <v>66070</v>
      </c>
      <c r="F92" s="15">
        <v>33070</v>
      </c>
      <c r="G92" s="21">
        <v>50.052974118359316</v>
      </c>
    </row>
    <row r="93" spans="1:8" ht="52.8" x14ac:dyDescent="0.25">
      <c r="B93" s="16" t="s">
        <v>50</v>
      </c>
      <c r="C93" s="22" t="s">
        <v>51</v>
      </c>
      <c r="D93" s="21">
        <v>60000</v>
      </c>
      <c r="E93" s="21">
        <v>60000</v>
      </c>
      <c r="F93" s="21">
        <v>53650</v>
      </c>
      <c r="G93" s="21">
        <v>89.416666666666671</v>
      </c>
    </row>
    <row r="94" spans="1:8" ht="26.4" x14ac:dyDescent="0.25">
      <c r="B94" s="17" t="s">
        <v>80</v>
      </c>
      <c r="C94" s="9" t="s">
        <v>81</v>
      </c>
      <c r="D94" s="15">
        <v>60000</v>
      </c>
      <c r="E94" s="15">
        <v>60000</v>
      </c>
      <c r="F94" s="15">
        <v>53650</v>
      </c>
      <c r="G94" s="21">
        <v>89.416666666666671</v>
      </c>
    </row>
    <row r="95" spans="1:8" ht="261.60000000000002" customHeight="1" x14ac:dyDescent="0.25">
      <c r="B95" s="16" t="s">
        <v>82</v>
      </c>
      <c r="C95" s="22" t="s">
        <v>93</v>
      </c>
      <c r="D95" s="21">
        <v>940356.54</v>
      </c>
      <c r="E95" s="21">
        <v>940356.54</v>
      </c>
      <c r="F95" s="21">
        <v>940356.54</v>
      </c>
      <c r="G95" s="21">
        <v>100</v>
      </c>
    </row>
    <row r="96" spans="1:8" x14ac:dyDescent="0.25">
      <c r="B96" s="17" t="s">
        <v>83</v>
      </c>
      <c r="C96" s="9" t="s">
        <v>84</v>
      </c>
      <c r="D96" s="15">
        <v>940356.54</v>
      </c>
      <c r="E96" s="15">
        <v>940356.54</v>
      </c>
      <c r="F96" s="15">
        <v>940356.54</v>
      </c>
      <c r="G96" s="21">
        <v>100</v>
      </c>
    </row>
    <row r="97" spans="2:8" x14ac:dyDescent="0.25">
      <c r="B97" s="16" t="s">
        <v>60</v>
      </c>
      <c r="C97" s="21" t="s">
        <v>61</v>
      </c>
      <c r="D97" s="21">
        <v>200000</v>
      </c>
      <c r="E97" s="21">
        <v>0</v>
      </c>
      <c r="F97" s="21">
        <v>0</v>
      </c>
      <c r="G97" s="21">
        <v>0</v>
      </c>
    </row>
    <row r="98" spans="2:8" ht="13.2" customHeight="1" x14ac:dyDescent="0.25">
      <c r="B98" s="17" t="s">
        <v>80</v>
      </c>
      <c r="C98" s="9" t="s">
        <v>81</v>
      </c>
      <c r="D98" s="15">
        <v>200000</v>
      </c>
      <c r="E98" s="15">
        <v>0</v>
      </c>
      <c r="F98" s="15">
        <v>0</v>
      </c>
      <c r="G98" s="21">
        <v>0</v>
      </c>
    </row>
    <row r="99" spans="2:8" ht="26.4" x14ac:dyDescent="0.25">
      <c r="B99" s="16" t="s">
        <v>85</v>
      </c>
      <c r="C99" s="22" t="s">
        <v>86</v>
      </c>
      <c r="D99" s="21">
        <v>5489737</v>
      </c>
      <c r="E99" s="21">
        <v>5489737</v>
      </c>
      <c r="F99" s="21">
        <v>1174593.3500000001</v>
      </c>
      <c r="G99" s="21">
        <v>21.396167976717283</v>
      </c>
    </row>
    <row r="100" spans="2:8" x14ac:dyDescent="0.25">
      <c r="B100" s="17" t="s">
        <v>87</v>
      </c>
      <c r="C100" s="9" t="s">
        <v>88</v>
      </c>
      <c r="D100" s="15">
        <v>5489737</v>
      </c>
      <c r="E100" s="15">
        <v>5489737</v>
      </c>
      <c r="F100" s="15">
        <v>1174593.3500000001</v>
      </c>
      <c r="G100" s="21">
        <v>21.396167976717283</v>
      </c>
    </row>
    <row r="101" spans="2:8" ht="39.6" x14ac:dyDescent="0.25">
      <c r="B101" s="16" t="s">
        <v>89</v>
      </c>
      <c r="C101" s="22" t="s">
        <v>90</v>
      </c>
      <c r="D101" s="21">
        <v>2000000</v>
      </c>
      <c r="E101" s="21">
        <v>0</v>
      </c>
      <c r="F101" s="21">
        <v>0</v>
      </c>
      <c r="G101" s="21">
        <v>0</v>
      </c>
    </row>
    <row r="102" spans="2:8" x14ac:dyDescent="0.25">
      <c r="B102" s="17" t="s">
        <v>91</v>
      </c>
      <c r="C102" s="9" t="s">
        <v>92</v>
      </c>
      <c r="D102" s="15">
        <v>1300000</v>
      </c>
      <c r="E102" s="15">
        <v>0</v>
      </c>
      <c r="F102" s="15">
        <v>0</v>
      </c>
      <c r="G102" s="21">
        <v>0</v>
      </c>
    </row>
    <row r="103" spans="2:8" x14ac:dyDescent="0.25">
      <c r="B103" s="17" t="s">
        <v>87</v>
      </c>
      <c r="C103" s="9" t="s">
        <v>88</v>
      </c>
      <c r="D103" s="15">
        <v>700000</v>
      </c>
      <c r="E103" s="15">
        <v>0</v>
      </c>
      <c r="F103" s="15">
        <v>0</v>
      </c>
      <c r="G103" s="21">
        <v>0</v>
      </c>
    </row>
    <row r="104" spans="2:8" x14ac:dyDescent="0.25">
      <c r="B104" s="21" t="s">
        <v>72</v>
      </c>
      <c r="C104" s="21" t="s">
        <v>73</v>
      </c>
      <c r="D104" s="21">
        <v>8756163.5399999991</v>
      </c>
      <c r="E104" s="21">
        <v>6556163.54</v>
      </c>
      <c r="F104" s="21">
        <v>2201669.89</v>
      </c>
      <c r="G104" s="21">
        <v>33.581680453321944</v>
      </c>
    </row>
    <row r="107" spans="2:8" ht="13.8" x14ac:dyDescent="0.3">
      <c r="C107" s="31" t="s">
        <v>94</v>
      </c>
      <c r="D107" s="31"/>
      <c r="E107" s="23"/>
      <c r="F107" s="24" t="s">
        <v>95</v>
      </c>
      <c r="G107" s="23"/>
      <c r="H107" s="23"/>
    </row>
  </sheetData>
  <mergeCells count="5">
    <mergeCell ref="B1:D1"/>
    <mergeCell ref="B2:G2"/>
    <mergeCell ref="B3:G3"/>
    <mergeCell ref="B89:G89"/>
    <mergeCell ref="C107:D107"/>
  </mergeCells>
  <conditionalFormatting sqref="B6:B88">
    <cfRule type="expression" dxfId="26" priority="22" stopIfTrue="1">
      <formula>A6=1</formula>
    </cfRule>
  </conditionalFormatting>
  <conditionalFormatting sqref="C6:C88">
    <cfRule type="expression" dxfId="25" priority="23" stopIfTrue="1">
      <formula>A6=1</formula>
    </cfRule>
  </conditionalFormatting>
  <conditionalFormatting sqref="D6:D88">
    <cfRule type="expression" dxfId="24" priority="24" stopIfTrue="1">
      <formula>A6=1</formula>
    </cfRule>
  </conditionalFormatting>
  <conditionalFormatting sqref="E6:E88">
    <cfRule type="expression" dxfId="23" priority="25" stopIfTrue="1">
      <formula>A6=1</formula>
    </cfRule>
  </conditionalFormatting>
  <conditionalFormatting sqref="F6:F88">
    <cfRule type="expression" dxfId="22" priority="26" stopIfTrue="1">
      <formula>A6=1</formula>
    </cfRule>
  </conditionalFormatting>
  <conditionalFormatting sqref="G6:G88">
    <cfRule type="expression" dxfId="21" priority="27" stopIfTrue="1">
      <formula>A6=1</formula>
    </cfRule>
  </conditionalFormatting>
  <conditionalFormatting sqref="B90">
    <cfRule type="expression" dxfId="20" priority="16" stopIfTrue="1">
      <formula>A90=1</formula>
    </cfRule>
  </conditionalFormatting>
  <conditionalFormatting sqref="C90">
    <cfRule type="expression" dxfId="19" priority="17" stopIfTrue="1">
      <formula>A90=1</formula>
    </cfRule>
  </conditionalFormatting>
  <conditionalFormatting sqref="D90">
    <cfRule type="expression" dxfId="18" priority="18" stopIfTrue="1">
      <formula>A90=1</formula>
    </cfRule>
  </conditionalFormatting>
  <conditionalFormatting sqref="E90">
    <cfRule type="expression" dxfId="17" priority="19" stopIfTrue="1">
      <formula>A90=1</formula>
    </cfRule>
  </conditionalFormatting>
  <conditionalFormatting sqref="F90">
    <cfRule type="expression" dxfId="16" priority="20" stopIfTrue="1">
      <formula>A90=1</formula>
    </cfRule>
  </conditionalFormatting>
  <conditionalFormatting sqref="G90:G99">
    <cfRule type="expression" dxfId="15" priority="21" stopIfTrue="1">
      <formula>A90=1</formula>
    </cfRule>
  </conditionalFormatting>
  <conditionalFormatting sqref="C92 C94 C96 C100 C102:C103">
    <cfRule type="expression" dxfId="14" priority="12" stopIfTrue="1">
      <formula>A92=1</formula>
    </cfRule>
  </conditionalFormatting>
  <conditionalFormatting sqref="D92 D94 D96 D100 D102:D103">
    <cfRule type="expression" dxfId="13" priority="13" stopIfTrue="1">
      <formula>A92=1</formula>
    </cfRule>
  </conditionalFormatting>
  <conditionalFormatting sqref="E92 E94 E96 E100 E102:E103">
    <cfRule type="expression" dxfId="12" priority="14" stopIfTrue="1">
      <formula>A92=1</formula>
    </cfRule>
  </conditionalFormatting>
  <conditionalFormatting sqref="F92 F94 F96 F100 F102:F103">
    <cfRule type="expression" dxfId="11" priority="15" stopIfTrue="1">
      <formula>A92=1</formula>
    </cfRule>
  </conditionalFormatting>
  <conditionalFormatting sqref="B92 B94 B96 B100 B102:B103">
    <cfRule type="expression" dxfId="10" priority="11" stopIfTrue="1">
      <formula>A92=1</formula>
    </cfRule>
  </conditionalFormatting>
  <conditionalFormatting sqref="B91">
    <cfRule type="expression" dxfId="9" priority="10" stopIfTrue="1">
      <formula>XEZ91=1</formula>
    </cfRule>
  </conditionalFormatting>
  <conditionalFormatting sqref="C91:F91">
    <cfRule type="expression" dxfId="8" priority="9" stopIfTrue="1">
      <formula>XFA91=1</formula>
    </cfRule>
  </conditionalFormatting>
  <conditionalFormatting sqref="B93:F93">
    <cfRule type="expression" dxfId="7" priority="8" stopIfTrue="1">
      <formula>XEZ93=1</formula>
    </cfRule>
  </conditionalFormatting>
  <conditionalFormatting sqref="B95:F95">
    <cfRule type="expression" dxfId="6" priority="7" stopIfTrue="1">
      <formula>XEZ95=1</formula>
    </cfRule>
  </conditionalFormatting>
  <conditionalFormatting sqref="B97:F97 B99:F99">
    <cfRule type="expression" dxfId="5" priority="6" stopIfTrue="1">
      <formula>XEZ97=1</formula>
    </cfRule>
  </conditionalFormatting>
  <conditionalFormatting sqref="C98">
    <cfRule type="expression" dxfId="4" priority="2" stopIfTrue="1">
      <formula>A98=1</formula>
    </cfRule>
  </conditionalFormatting>
  <conditionalFormatting sqref="D98">
    <cfRule type="expression" dxfId="3" priority="3" stopIfTrue="1">
      <formula>A98=1</formula>
    </cfRule>
  </conditionalFormatting>
  <conditionalFormatting sqref="E98">
    <cfRule type="expression" dxfId="2" priority="4" stopIfTrue="1">
      <formula>A98=1</formula>
    </cfRule>
  </conditionalFormatting>
  <conditionalFormatting sqref="F98">
    <cfRule type="expression" dxfId="1" priority="5" stopIfTrue="1">
      <formula>A98=1</formula>
    </cfRule>
  </conditionalFormatting>
  <conditionalFormatting sqref="B98">
    <cfRule type="expression" dxfId="0" priority="1" stopIfTrue="1">
      <formula>A98=1</formula>
    </cfRule>
  </conditionalFormatting>
  <pageMargins left="0.32" right="0.23" top="0.39370078740157499" bottom="0.28000000000000003" header="0" footer="0"/>
  <pageSetup paperSize="9" scale="85" fitToHeight="50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analiz_vd0</vt:lpstr>
      <vt:lpstr>analiz_vd0 (2)</vt:lpstr>
      <vt:lpstr>Лист1</vt:lpstr>
      <vt:lpstr>analiz_vd0!Заголовки_для_печати</vt:lpstr>
      <vt:lpstr>'analiz_vd0 (2)'!Заголовки_для_печати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2021-10-04T07:45:20Z</cp:lastPrinted>
  <dcterms:created xsi:type="dcterms:W3CDTF">2021-09-01T12:01:01Z</dcterms:created>
  <dcterms:modified xsi:type="dcterms:W3CDTF">2021-10-04T07:46:30Z</dcterms:modified>
</cp:coreProperties>
</file>