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5\"/>
    </mc:Choice>
  </mc:AlternateContent>
  <bookViews>
    <workbookView xWindow="0" yWindow="0" windowWidth="17256" windowHeight="5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6" i="1" l="1"/>
  <c r="F95" i="1"/>
  <c r="F94" i="1"/>
  <c r="F93" i="1"/>
  <c r="F92" i="1"/>
  <c r="F91" i="1"/>
  <c r="F90" i="1"/>
  <c r="F87" i="1" l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<sst xmlns="http://schemas.openxmlformats.org/spreadsheetml/2006/main" count="196" uniqueCount="88">
  <si>
    <t>Загальний фонд</t>
  </si>
  <si>
    <t>Код</t>
  </si>
  <si>
    <t>Показник</t>
  </si>
  <si>
    <t>% виконання на вказаний період</t>
  </si>
  <si>
    <t>04578606000 -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</si>
  <si>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</si>
  <si>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</si>
  <si>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</si>
  <si>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Інші кошти спеціального фонду</t>
  </si>
  <si>
    <t>Аналіз фінансування видатків з бюджету Саксаганського району у м.Кривому Розі                                                                                               за період січень - травень 2021 року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</si>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</sst>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#,##0.00\ _₴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0" fillId="0" borderId="0" xfId="0"/>
    <xf numFmtId="0" fontId="6" fillId="0" borderId="0" xfId="0" applyFont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tabSelected="1" topLeftCell="A68" workbookViewId="0">
      <selection activeCell="D18" sqref="D18"/>
    </sheetView>
  </sheetViews>
  <sheetFormatPr defaultRowHeight="13.8" x14ac:dyDescent="0.3"/>
  <cols>
    <col min="1" max="1" width="8.109375" customWidth="1"/>
    <col min="2" max="2" width="50.77734375" customWidth="1"/>
    <col min="3" max="5" width="15.77734375" customWidth="1"/>
    <col min="6" max="6" width="10.21875" customWidth="1"/>
  </cols>
  <sheetData>
    <row r="1" spans="1:6" x14ac:dyDescent="0.3">
      <c r="A1" t="s">
        <v>4</v>
      </c>
    </row>
    <row r="2" spans="1:6" ht="39.6" customHeight="1" x14ac:dyDescent="0.3">
      <c r="A2" s="13" t="s">
        <v>9</v>
      </c>
      <c r="B2" s="13"/>
      <c r="C2" s="13"/>
      <c r="D2" s="13"/>
      <c r="E2" s="13"/>
      <c r="F2" s="13"/>
    </row>
    <row r="3" spans="1:6" x14ac:dyDescent="0.3">
      <c r="A3" s="12" t="s">
        <v>0</v>
      </c>
      <c r="B3" s="12"/>
      <c r="C3" s="12"/>
      <c r="D3" s="12"/>
      <c r="E3" s="12"/>
    </row>
    <row r="4" spans="1:6" ht="5.4" hidden="1" customHeight="1" x14ac:dyDescent="0.3"/>
    <row r="5" spans="1:6" s="1" customFormat="1" ht="48" x14ac:dyDescent="0.3">
      <c r="A5" s="3" t="s">
        <v>1</v>
      </c>
      <c r="B5" s="2" t="s">
        <v>2</v>
      </c>
      <c r="C5" s="4" t="s">
        <v>5</v>
      </c>
      <c r="D5" s="4" t="s">
        <v>6</v>
      </c>
      <c r="E5" s="4" t="s">
        <v>7</v>
      </c>
      <c r="F5" s="4" t="s">
        <v>3</v>
      </c>
    </row>
    <row r="6" spans="1:6" s="6" customFormat="1" ht="27.6" x14ac:dyDescent="0.3">
      <c r="A6" s="15" t="s">
        <v>10</v>
      </c>
      <c r="B6" s="8" t="s">
        <v>11</v>
      </c>
      <c r="C6" s="17">
        <v>48080002</v>
      </c>
      <c r="D6" s="17">
        <v>19577289</v>
      </c>
      <c r="E6" s="17">
        <v>19426803.390000001</v>
      </c>
      <c r="F6" s="9">
        <f t="shared" ref="F6:F37" si="0">IF(D6=0,0,(E6/D6)*100)</f>
        <v>99.231325593650894</v>
      </c>
    </row>
    <row r="7" spans="1:6" s="6" customFormat="1" x14ac:dyDescent="0.3">
      <c r="A7" s="16" t="s">
        <v>12</v>
      </c>
      <c r="B7" s="10" t="s">
        <v>13</v>
      </c>
      <c r="C7" s="18">
        <v>35484507</v>
      </c>
      <c r="D7" s="18">
        <v>14661005</v>
      </c>
      <c r="E7" s="18">
        <v>14660985.15</v>
      </c>
      <c r="F7" s="11">
        <f t="shared" si="0"/>
        <v>99.999864606826065</v>
      </c>
    </row>
    <row r="8" spans="1:6" s="6" customFormat="1" x14ac:dyDescent="0.3">
      <c r="A8" s="16" t="s">
        <v>14</v>
      </c>
      <c r="B8" s="10" t="s">
        <v>15</v>
      </c>
      <c r="C8" s="18">
        <v>7806592</v>
      </c>
      <c r="D8" s="18">
        <v>3186820</v>
      </c>
      <c r="E8" s="18">
        <v>3186819.7</v>
      </c>
      <c r="F8" s="11">
        <f t="shared" si="0"/>
        <v>99.999990586227028</v>
      </c>
    </row>
    <row r="9" spans="1:6" s="6" customFormat="1" x14ac:dyDescent="0.3">
      <c r="A9" s="16" t="s">
        <v>16</v>
      </c>
      <c r="B9" s="10" t="s">
        <v>17</v>
      </c>
      <c r="C9" s="18">
        <v>366830</v>
      </c>
      <c r="D9" s="18">
        <v>194827</v>
      </c>
      <c r="E9" s="18">
        <v>165864</v>
      </c>
      <c r="F9" s="11">
        <f t="shared" si="0"/>
        <v>85.133990668644486</v>
      </c>
    </row>
    <row r="10" spans="1:6" s="6" customFormat="1" x14ac:dyDescent="0.3">
      <c r="A10" s="16" t="s">
        <v>18</v>
      </c>
      <c r="B10" s="10" t="s">
        <v>19</v>
      </c>
      <c r="C10" s="18">
        <v>3096778</v>
      </c>
      <c r="D10" s="18">
        <v>535909</v>
      </c>
      <c r="E10" s="18">
        <v>515649.38</v>
      </c>
      <c r="F10" s="11">
        <f t="shared" si="0"/>
        <v>96.21957832393187</v>
      </c>
    </row>
    <row r="11" spans="1:6" s="6" customFormat="1" x14ac:dyDescent="0.3">
      <c r="A11" s="16" t="s">
        <v>20</v>
      </c>
      <c r="B11" s="10" t="s">
        <v>21</v>
      </c>
      <c r="C11" s="18">
        <v>7000</v>
      </c>
      <c r="D11" s="18">
        <v>3080</v>
      </c>
      <c r="E11" s="18">
        <v>1702.5</v>
      </c>
      <c r="F11" s="11">
        <f t="shared" si="0"/>
        <v>55.27597402597403</v>
      </c>
    </row>
    <row r="12" spans="1:6" s="6" customFormat="1" x14ac:dyDescent="0.3">
      <c r="A12" s="16" t="s">
        <v>22</v>
      </c>
      <c r="B12" s="10" t="s">
        <v>23</v>
      </c>
      <c r="C12" s="18">
        <v>849125</v>
      </c>
      <c r="D12" s="18">
        <v>842393</v>
      </c>
      <c r="E12" s="18">
        <v>839682.1</v>
      </c>
      <c r="F12" s="11">
        <f t="shared" si="0"/>
        <v>99.678190583255073</v>
      </c>
    </row>
    <row r="13" spans="1:6" s="6" customFormat="1" x14ac:dyDescent="0.3">
      <c r="A13" s="16" t="s">
        <v>24</v>
      </c>
      <c r="B13" s="10" t="s">
        <v>25</v>
      </c>
      <c r="C13" s="18">
        <v>42444</v>
      </c>
      <c r="D13" s="18">
        <v>13241</v>
      </c>
      <c r="E13" s="18">
        <v>8103.35</v>
      </c>
      <c r="F13" s="11">
        <f t="shared" si="0"/>
        <v>61.198927573446113</v>
      </c>
    </row>
    <row r="14" spans="1:6" s="6" customFormat="1" x14ac:dyDescent="0.3">
      <c r="A14" s="16" t="s">
        <v>26</v>
      </c>
      <c r="B14" s="10" t="s">
        <v>27</v>
      </c>
      <c r="C14" s="18">
        <v>384365</v>
      </c>
      <c r="D14" s="18">
        <v>102777</v>
      </c>
      <c r="E14" s="18">
        <v>37406.269999999997</v>
      </c>
      <c r="F14" s="11">
        <f t="shared" si="0"/>
        <v>36.395565155628198</v>
      </c>
    </row>
    <row r="15" spans="1:6" s="6" customFormat="1" x14ac:dyDescent="0.3">
      <c r="A15" s="16" t="s">
        <v>28</v>
      </c>
      <c r="B15" s="10" t="s">
        <v>29</v>
      </c>
      <c r="C15" s="18">
        <v>9176</v>
      </c>
      <c r="D15" s="18">
        <v>4052</v>
      </c>
      <c r="E15" s="18">
        <v>4044.54</v>
      </c>
      <c r="F15" s="11">
        <f t="shared" si="0"/>
        <v>99.815893385982235</v>
      </c>
    </row>
    <row r="16" spans="1:6" s="6" customFormat="1" ht="27.6" x14ac:dyDescent="0.3">
      <c r="A16" s="16" t="s">
        <v>30</v>
      </c>
      <c r="B16" s="10" t="s">
        <v>31</v>
      </c>
      <c r="C16" s="18">
        <v>6000</v>
      </c>
      <c r="D16" s="18">
        <v>6000</v>
      </c>
      <c r="E16" s="18">
        <v>0</v>
      </c>
      <c r="F16" s="11">
        <f t="shared" si="0"/>
        <v>0</v>
      </c>
    </row>
    <row r="17" spans="1:6" s="6" customFormat="1" x14ac:dyDescent="0.3">
      <c r="A17" s="16" t="s">
        <v>32</v>
      </c>
      <c r="B17" s="10" t="s">
        <v>33</v>
      </c>
      <c r="C17" s="18">
        <v>27185</v>
      </c>
      <c r="D17" s="18">
        <v>27185</v>
      </c>
      <c r="E17" s="18">
        <v>6546.4</v>
      </c>
      <c r="F17" s="11">
        <f t="shared" si="0"/>
        <v>24.080926981791428</v>
      </c>
    </row>
    <row r="18" spans="1:6" s="6" customFormat="1" ht="27.6" x14ac:dyDescent="0.3">
      <c r="A18" s="15" t="s">
        <v>34</v>
      </c>
      <c r="B18" s="8" t="s">
        <v>35</v>
      </c>
      <c r="C18" s="17">
        <v>72000</v>
      </c>
      <c r="D18" s="17">
        <v>40000</v>
      </c>
      <c r="E18" s="17">
        <v>0</v>
      </c>
      <c r="F18" s="9">
        <f t="shared" si="0"/>
        <v>0</v>
      </c>
    </row>
    <row r="19" spans="1:6" s="6" customFormat="1" x14ac:dyDescent="0.3">
      <c r="A19" s="16" t="s">
        <v>18</v>
      </c>
      <c r="B19" s="10" t="s">
        <v>19</v>
      </c>
      <c r="C19" s="18">
        <v>72000</v>
      </c>
      <c r="D19" s="18">
        <v>40000</v>
      </c>
      <c r="E19" s="18">
        <v>0</v>
      </c>
      <c r="F19" s="11">
        <f t="shared" si="0"/>
        <v>0</v>
      </c>
    </row>
    <row r="20" spans="1:6" s="6" customFormat="1" ht="27.6" x14ac:dyDescent="0.3">
      <c r="A20" s="15" t="s">
        <v>36</v>
      </c>
      <c r="B20" s="8" t="s">
        <v>37</v>
      </c>
      <c r="C20" s="17">
        <v>7810</v>
      </c>
      <c r="D20" s="17">
        <v>7810</v>
      </c>
      <c r="E20" s="17">
        <v>4608</v>
      </c>
      <c r="F20" s="9">
        <f t="shared" si="0"/>
        <v>59.001280409731116</v>
      </c>
    </row>
    <row r="21" spans="1:6" s="6" customFormat="1" x14ac:dyDescent="0.3">
      <c r="A21" s="16" t="s">
        <v>16</v>
      </c>
      <c r="B21" s="10" t="s">
        <v>17</v>
      </c>
      <c r="C21" s="18">
        <v>7810</v>
      </c>
      <c r="D21" s="18">
        <v>7810</v>
      </c>
      <c r="E21" s="18">
        <v>4608</v>
      </c>
      <c r="F21" s="11">
        <f t="shared" si="0"/>
        <v>59.001280409731116</v>
      </c>
    </row>
    <row r="22" spans="1:6" s="6" customFormat="1" x14ac:dyDescent="0.3">
      <c r="A22" s="15" t="s">
        <v>38</v>
      </c>
      <c r="B22" s="8" t="s">
        <v>39</v>
      </c>
      <c r="C22" s="17">
        <v>20715</v>
      </c>
      <c r="D22" s="17">
        <v>3355</v>
      </c>
      <c r="E22" s="17">
        <v>0</v>
      </c>
      <c r="F22" s="9">
        <f t="shared" si="0"/>
        <v>0</v>
      </c>
    </row>
    <row r="23" spans="1:6" s="6" customFormat="1" x14ac:dyDescent="0.3">
      <c r="A23" s="16" t="s">
        <v>16</v>
      </c>
      <c r="B23" s="10" t="s">
        <v>17</v>
      </c>
      <c r="C23" s="18">
        <v>20715</v>
      </c>
      <c r="D23" s="18">
        <v>3355</v>
      </c>
      <c r="E23" s="18">
        <v>0</v>
      </c>
      <c r="F23" s="11">
        <f t="shared" si="0"/>
        <v>0</v>
      </c>
    </row>
    <row r="24" spans="1:6" s="6" customFormat="1" ht="24" x14ac:dyDescent="0.3">
      <c r="A24" s="15" t="s">
        <v>40</v>
      </c>
      <c r="B24" s="19" t="s">
        <v>41</v>
      </c>
      <c r="C24" s="17">
        <v>410271</v>
      </c>
      <c r="D24" s="17">
        <v>1080</v>
      </c>
      <c r="E24" s="17">
        <v>700</v>
      </c>
      <c r="F24" s="9">
        <f t="shared" si="0"/>
        <v>64.81481481481481</v>
      </c>
    </row>
    <row r="25" spans="1:6" s="6" customFormat="1" x14ac:dyDescent="0.3">
      <c r="A25" s="16" t="s">
        <v>16</v>
      </c>
      <c r="B25" s="10" t="s">
        <v>17</v>
      </c>
      <c r="C25" s="18">
        <v>107685</v>
      </c>
      <c r="D25" s="18">
        <v>1080</v>
      </c>
      <c r="E25" s="18">
        <v>700</v>
      </c>
      <c r="F25" s="11">
        <f t="shared" si="0"/>
        <v>64.81481481481481</v>
      </c>
    </row>
    <row r="26" spans="1:6" s="6" customFormat="1" x14ac:dyDescent="0.3">
      <c r="A26" s="16" t="s">
        <v>18</v>
      </c>
      <c r="B26" s="10" t="s">
        <v>19</v>
      </c>
      <c r="C26" s="18">
        <v>302586</v>
      </c>
      <c r="D26" s="18">
        <v>0</v>
      </c>
      <c r="E26" s="18">
        <v>0</v>
      </c>
      <c r="F26" s="11">
        <f t="shared" si="0"/>
        <v>0</v>
      </c>
    </row>
    <row r="27" spans="1:6" s="6" customFormat="1" ht="55.2" x14ac:dyDescent="0.3">
      <c r="A27" s="15" t="s">
        <v>42</v>
      </c>
      <c r="B27" s="8" t="s">
        <v>43</v>
      </c>
      <c r="C27" s="17">
        <v>45240</v>
      </c>
      <c r="D27" s="17">
        <v>0</v>
      </c>
      <c r="E27" s="17">
        <v>0</v>
      </c>
      <c r="F27" s="9">
        <f t="shared" si="0"/>
        <v>0</v>
      </c>
    </row>
    <row r="28" spans="1:6" s="6" customFormat="1" x14ac:dyDescent="0.3">
      <c r="A28" s="16" t="s">
        <v>44</v>
      </c>
      <c r="B28" s="10" t="s">
        <v>45</v>
      </c>
      <c r="C28" s="18">
        <v>45240</v>
      </c>
      <c r="D28" s="18">
        <v>0</v>
      </c>
      <c r="E28" s="18">
        <v>0</v>
      </c>
      <c r="F28" s="11">
        <f t="shared" si="0"/>
        <v>0</v>
      </c>
    </row>
    <row r="29" spans="1:6" s="6" customFormat="1" ht="27.6" x14ac:dyDescent="0.3">
      <c r="A29" s="15" t="s">
        <v>46</v>
      </c>
      <c r="B29" s="8" t="s">
        <v>47</v>
      </c>
      <c r="C29" s="17">
        <v>266000</v>
      </c>
      <c r="D29" s="17">
        <v>0</v>
      </c>
      <c r="E29" s="17">
        <v>0</v>
      </c>
      <c r="F29" s="9">
        <f t="shared" si="0"/>
        <v>0</v>
      </c>
    </row>
    <row r="30" spans="1:6" s="6" customFormat="1" x14ac:dyDescent="0.3">
      <c r="A30" s="16" t="s">
        <v>48</v>
      </c>
      <c r="B30" s="10" t="s">
        <v>49</v>
      </c>
      <c r="C30" s="18">
        <v>266000</v>
      </c>
      <c r="D30" s="18">
        <v>0</v>
      </c>
      <c r="E30" s="18">
        <v>0</v>
      </c>
      <c r="F30" s="11">
        <f t="shared" si="0"/>
        <v>0</v>
      </c>
    </row>
    <row r="31" spans="1:6" s="6" customFormat="1" x14ac:dyDescent="0.3">
      <c r="A31" s="15" t="s">
        <v>50</v>
      </c>
      <c r="B31" s="8" t="s">
        <v>51</v>
      </c>
      <c r="C31" s="17">
        <v>640875</v>
      </c>
      <c r="D31" s="17">
        <v>87300</v>
      </c>
      <c r="E31" s="17">
        <v>34050</v>
      </c>
      <c r="F31" s="9">
        <f t="shared" si="0"/>
        <v>39.003436426116842</v>
      </c>
    </row>
    <row r="32" spans="1:6" s="6" customFormat="1" x14ac:dyDescent="0.3">
      <c r="A32" s="16" t="s">
        <v>16</v>
      </c>
      <c r="B32" s="10" t="s">
        <v>17</v>
      </c>
      <c r="C32" s="18">
        <v>150750</v>
      </c>
      <c r="D32" s="18">
        <v>65800</v>
      </c>
      <c r="E32" s="18">
        <v>26850</v>
      </c>
      <c r="F32" s="11">
        <f t="shared" si="0"/>
        <v>40.805471124620063</v>
      </c>
    </row>
    <row r="33" spans="1:6" s="6" customFormat="1" x14ac:dyDescent="0.3">
      <c r="A33" s="16" t="s">
        <v>18</v>
      </c>
      <c r="B33" s="10" t="s">
        <v>19</v>
      </c>
      <c r="C33" s="18">
        <v>490125</v>
      </c>
      <c r="D33" s="18">
        <v>21500</v>
      </c>
      <c r="E33" s="18">
        <v>7200</v>
      </c>
      <c r="F33" s="11">
        <f t="shared" si="0"/>
        <v>33.488372093023258</v>
      </c>
    </row>
    <row r="34" spans="1:6" s="6" customFormat="1" ht="41.4" x14ac:dyDescent="0.3">
      <c r="A34" s="15" t="s">
        <v>52</v>
      </c>
      <c r="B34" s="8" t="s">
        <v>53</v>
      </c>
      <c r="C34" s="17">
        <v>267005</v>
      </c>
      <c r="D34" s="17">
        <v>23241</v>
      </c>
      <c r="E34" s="17">
        <v>11429.9</v>
      </c>
      <c r="F34" s="9">
        <f t="shared" si="0"/>
        <v>49.179897594767866</v>
      </c>
    </row>
    <row r="35" spans="1:6" s="6" customFormat="1" x14ac:dyDescent="0.3">
      <c r="A35" s="16" t="s">
        <v>16</v>
      </c>
      <c r="B35" s="10" t="s">
        <v>17</v>
      </c>
      <c r="C35" s="18">
        <v>129305</v>
      </c>
      <c r="D35" s="18">
        <v>23241</v>
      </c>
      <c r="E35" s="18">
        <v>11429.9</v>
      </c>
      <c r="F35" s="11">
        <f t="shared" si="0"/>
        <v>49.179897594767866</v>
      </c>
    </row>
    <row r="36" spans="1:6" s="6" customFormat="1" x14ac:dyDescent="0.3">
      <c r="A36" s="16" t="s">
        <v>18</v>
      </c>
      <c r="B36" s="10" t="s">
        <v>19</v>
      </c>
      <c r="C36" s="18">
        <v>137700</v>
      </c>
      <c r="D36" s="18">
        <v>0</v>
      </c>
      <c r="E36" s="18">
        <v>0</v>
      </c>
      <c r="F36" s="11">
        <f t="shared" si="0"/>
        <v>0</v>
      </c>
    </row>
    <row r="37" spans="1:6" s="6" customFormat="1" x14ac:dyDescent="0.3">
      <c r="A37" s="15" t="s">
        <v>54</v>
      </c>
      <c r="B37" s="8" t="s">
        <v>55</v>
      </c>
      <c r="C37" s="17">
        <v>278365</v>
      </c>
      <c r="D37" s="17">
        <v>142124</v>
      </c>
      <c r="E37" s="17">
        <v>120662</v>
      </c>
      <c r="F37" s="9">
        <f t="shared" si="0"/>
        <v>84.899102192451664</v>
      </c>
    </row>
    <row r="38" spans="1:6" s="6" customFormat="1" x14ac:dyDescent="0.3">
      <c r="A38" s="16" t="s">
        <v>18</v>
      </c>
      <c r="B38" s="10" t="s">
        <v>19</v>
      </c>
      <c r="C38" s="18">
        <v>278365</v>
      </c>
      <c r="D38" s="18">
        <v>142124</v>
      </c>
      <c r="E38" s="18">
        <v>120662</v>
      </c>
      <c r="F38" s="11">
        <f t="shared" ref="F38:F69" si="1">IF(D38=0,0,(E38/D38)*100)</f>
        <v>84.899102192451664</v>
      </c>
    </row>
    <row r="39" spans="1:6" s="6" customFormat="1" ht="55.2" x14ac:dyDescent="0.3">
      <c r="A39" s="15" t="s">
        <v>56</v>
      </c>
      <c r="B39" s="8" t="s">
        <v>57</v>
      </c>
      <c r="C39" s="17">
        <v>27873228</v>
      </c>
      <c r="D39" s="17">
        <v>11400197</v>
      </c>
      <c r="E39" s="17">
        <v>11386149.76</v>
      </c>
      <c r="F39" s="9">
        <f t="shared" si="1"/>
        <v>99.876780725806753</v>
      </c>
    </row>
    <row r="40" spans="1:6" s="6" customFormat="1" x14ac:dyDescent="0.3">
      <c r="A40" s="16" t="s">
        <v>12</v>
      </c>
      <c r="B40" s="10" t="s">
        <v>13</v>
      </c>
      <c r="C40" s="18">
        <v>21886988</v>
      </c>
      <c r="D40" s="18">
        <v>8890145</v>
      </c>
      <c r="E40" s="18">
        <v>8881795.3300000001</v>
      </c>
      <c r="F40" s="11">
        <f t="shared" si="1"/>
        <v>99.906079484642831</v>
      </c>
    </row>
    <row r="41" spans="1:6" s="6" customFormat="1" x14ac:dyDescent="0.3">
      <c r="A41" s="16" t="s">
        <v>14</v>
      </c>
      <c r="B41" s="10" t="s">
        <v>15</v>
      </c>
      <c r="C41" s="18">
        <v>4855012</v>
      </c>
      <c r="D41" s="18">
        <v>1963135</v>
      </c>
      <c r="E41" s="18">
        <v>1963134.41</v>
      </c>
      <c r="F41" s="11">
        <f t="shared" si="1"/>
        <v>99.999969946030205</v>
      </c>
    </row>
    <row r="42" spans="1:6" s="6" customFormat="1" x14ac:dyDescent="0.3">
      <c r="A42" s="16" t="s">
        <v>16</v>
      </c>
      <c r="B42" s="10" t="s">
        <v>17</v>
      </c>
      <c r="C42" s="18">
        <v>501411</v>
      </c>
      <c r="D42" s="18">
        <v>169609</v>
      </c>
      <c r="E42" s="18">
        <v>169484.5</v>
      </c>
      <c r="F42" s="11">
        <f t="shared" si="1"/>
        <v>99.926595876398068</v>
      </c>
    </row>
    <row r="43" spans="1:6" s="6" customFormat="1" x14ac:dyDescent="0.3">
      <c r="A43" s="16" t="s">
        <v>58</v>
      </c>
      <c r="B43" s="10" t="s">
        <v>59</v>
      </c>
      <c r="C43" s="18">
        <v>24000</v>
      </c>
      <c r="D43" s="18">
        <v>17000</v>
      </c>
      <c r="E43" s="18">
        <v>16641.900000000001</v>
      </c>
      <c r="F43" s="11">
        <f t="shared" si="1"/>
        <v>97.893529411764717</v>
      </c>
    </row>
    <row r="44" spans="1:6" s="6" customFormat="1" x14ac:dyDescent="0.3">
      <c r="A44" s="16" t="s">
        <v>44</v>
      </c>
      <c r="B44" s="10" t="s">
        <v>45</v>
      </c>
      <c r="C44" s="18">
        <v>188100</v>
      </c>
      <c r="D44" s="18">
        <v>85500</v>
      </c>
      <c r="E44" s="18">
        <v>85255.94</v>
      </c>
      <c r="F44" s="11">
        <f t="shared" si="1"/>
        <v>99.714549707602345</v>
      </c>
    </row>
    <row r="45" spans="1:6" s="6" customFormat="1" x14ac:dyDescent="0.3">
      <c r="A45" s="16" t="s">
        <v>18</v>
      </c>
      <c r="B45" s="10" t="s">
        <v>19</v>
      </c>
      <c r="C45" s="18">
        <v>145343</v>
      </c>
      <c r="D45" s="18">
        <v>85470</v>
      </c>
      <c r="E45" s="18">
        <v>85339.31</v>
      </c>
      <c r="F45" s="11">
        <f t="shared" si="1"/>
        <v>99.847092547092544</v>
      </c>
    </row>
    <row r="46" spans="1:6" s="6" customFormat="1" x14ac:dyDescent="0.3">
      <c r="A46" s="16" t="s">
        <v>22</v>
      </c>
      <c r="B46" s="10" t="s">
        <v>23</v>
      </c>
      <c r="C46" s="18">
        <v>163371</v>
      </c>
      <c r="D46" s="18">
        <v>142794</v>
      </c>
      <c r="E46" s="18">
        <v>142496.68</v>
      </c>
      <c r="F46" s="11">
        <f t="shared" si="1"/>
        <v>99.791783968514082</v>
      </c>
    </row>
    <row r="47" spans="1:6" s="6" customFormat="1" x14ac:dyDescent="0.3">
      <c r="A47" s="16" t="s">
        <v>24</v>
      </c>
      <c r="B47" s="10" t="s">
        <v>25</v>
      </c>
      <c r="C47" s="18">
        <v>17438</v>
      </c>
      <c r="D47" s="18">
        <v>8230</v>
      </c>
      <c r="E47" s="18">
        <v>8230</v>
      </c>
      <c r="F47" s="11">
        <f t="shared" si="1"/>
        <v>100</v>
      </c>
    </row>
    <row r="48" spans="1:6" s="6" customFormat="1" x14ac:dyDescent="0.3">
      <c r="A48" s="16" t="s">
        <v>26</v>
      </c>
      <c r="B48" s="10" t="s">
        <v>27</v>
      </c>
      <c r="C48" s="18">
        <v>82260</v>
      </c>
      <c r="D48" s="18">
        <v>34255</v>
      </c>
      <c r="E48" s="18">
        <v>32454.92</v>
      </c>
      <c r="F48" s="11">
        <f t="shared" si="1"/>
        <v>94.745059115457593</v>
      </c>
    </row>
    <row r="49" spans="1:6" s="6" customFormat="1" x14ac:dyDescent="0.3">
      <c r="A49" s="16" t="s">
        <v>28</v>
      </c>
      <c r="B49" s="10" t="s">
        <v>29</v>
      </c>
      <c r="C49" s="18">
        <v>6905</v>
      </c>
      <c r="D49" s="18">
        <v>1659</v>
      </c>
      <c r="E49" s="18">
        <v>1316.77</v>
      </c>
      <c r="F49" s="11">
        <f t="shared" si="1"/>
        <v>79.371308016877634</v>
      </c>
    </row>
    <row r="50" spans="1:6" s="6" customFormat="1" ht="27.6" x14ac:dyDescent="0.3">
      <c r="A50" s="16" t="s">
        <v>30</v>
      </c>
      <c r="B50" s="10" t="s">
        <v>31</v>
      </c>
      <c r="C50" s="18">
        <v>2400</v>
      </c>
      <c r="D50" s="18">
        <v>2400</v>
      </c>
      <c r="E50" s="18">
        <v>0</v>
      </c>
      <c r="F50" s="11">
        <f t="shared" si="1"/>
        <v>0</v>
      </c>
    </row>
    <row r="51" spans="1:6" s="6" customFormat="1" ht="27.6" x14ac:dyDescent="0.3">
      <c r="A51" s="15" t="s">
        <v>60</v>
      </c>
      <c r="B51" s="8" t="s">
        <v>61</v>
      </c>
      <c r="C51" s="17">
        <v>5766930</v>
      </c>
      <c r="D51" s="17">
        <v>2398107</v>
      </c>
      <c r="E51" s="17">
        <v>2391223.36</v>
      </c>
      <c r="F51" s="9">
        <f t="shared" si="1"/>
        <v>99.712955260128084</v>
      </c>
    </row>
    <row r="52" spans="1:6" s="6" customFormat="1" x14ac:dyDescent="0.3">
      <c r="A52" s="16" t="s">
        <v>12</v>
      </c>
      <c r="B52" s="10" t="s">
        <v>13</v>
      </c>
      <c r="C52" s="18">
        <v>3931615</v>
      </c>
      <c r="D52" s="18">
        <v>1547007</v>
      </c>
      <c r="E52" s="18">
        <v>1547006.63</v>
      </c>
      <c r="F52" s="11">
        <f t="shared" si="1"/>
        <v>99.999976082849003</v>
      </c>
    </row>
    <row r="53" spans="1:6" s="6" customFormat="1" x14ac:dyDescent="0.3">
      <c r="A53" s="16" t="s">
        <v>14</v>
      </c>
      <c r="B53" s="10" t="s">
        <v>15</v>
      </c>
      <c r="C53" s="18">
        <v>890479</v>
      </c>
      <c r="D53" s="18">
        <v>352475</v>
      </c>
      <c r="E53" s="18">
        <v>352474.25</v>
      </c>
      <c r="F53" s="11">
        <f t="shared" si="1"/>
        <v>99.999787218951695</v>
      </c>
    </row>
    <row r="54" spans="1:6" s="6" customFormat="1" x14ac:dyDescent="0.3">
      <c r="A54" s="16" t="s">
        <v>16</v>
      </c>
      <c r="B54" s="10" t="s">
        <v>17</v>
      </c>
      <c r="C54" s="18">
        <v>366114</v>
      </c>
      <c r="D54" s="18">
        <v>261439</v>
      </c>
      <c r="E54" s="18">
        <v>261439</v>
      </c>
      <c r="F54" s="11">
        <f t="shared" si="1"/>
        <v>100</v>
      </c>
    </row>
    <row r="55" spans="1:6" s="6" customFormat="1" x14ac:dyDescent="0.3">
      <c r="A55" s="16" t="s">
        <v>58</v>
      </c>
      <c r="B55" s="10" t="s">
        <v>59</v>
      </c>
      <c r="C55" s="18">
        <v>38640</v>
      </c>
      <c r="D55" s="18">
        <v>38640</v>
      </c>
      <c r="E55" s="18">
        <v>38639.800000000003</v>
      </c>
      <c r="F55" s="11">
        <f t="shared" si="1"/>
        <v>99.999482401656323</v>
      </c>
    </row>
    <row r="56" spans="1:6" s="6" customFormat="1" x14ac:dyDescent="0.3">
      <c r="A56" s="16" t="s">
        <v>18</v>
      </c>
      <c r="B56" s="10" t="s">
        <v>19</v>
      </c>
      <c r="C56" s="18">
        <v>240721</v>
      </c>
      <c r="D56" s="18">
        <v>79462</v>
      </c>
      <c r="E56" s="18">
        <v>77483.7</v>
      </c>
      <c r="F56" s="11">
        <f t="shared" si="1"/>
        <v>97.510382321109461</v>
      </c>
    </row>
    <row r="57" spans="1:6" s="6" customFormat="1" x14ac:dyDescent="0.3">
      <c r="A57" s="16" t="s">
        <v>20</v>
      </c>
      <c r="B57" s="10" t="s">
        <v>21</v>
      </c>
      <c r="C57" s="18">
        <v>15000</v>
      </c>
      <c r="D57" s="18">
        <v>0</v>
      </c>
      <c r="E57" s="18">
        <v>0</v>
      </c>
      <c r="F57" s="11">
        <f t="shared" si="1"/>
        <v>0</v>
      </c>
    </row>
    <row r="58" spans="1:6" s="6" customFormat="1" x14ac:dyDescent="0.3">
      <c r="A58" s="16" t="s">
        <v>22</v>
      </c>
      <c r="B58" s="10" t="s">
        <v>23</v>
      </c>
      <c r="C58" s="18">
        <v>185971</v>
      </c>
      <c r="D58" s="18">
        <v>101306</v>
      </c>
      <c r="E58" s="18">
        <v>101305.77</v>
      </c>
      <c r="F58" s="11">
        <f t="shared" si="1"/>
        <v>99.999772965076104</v>
      </c>
    </row>
    <row r="59" spans="1:6" s="6" customFormat="1" x14ac:dyDescent="0.3">
      <c r="A59" s="16" t="s">
        <v>24</v>
      </c>
      <c r="B59" s="10" t="s">
        <v>25</v>
      </c>
      <c r="C59" s="18">
        <v>15437</v>
      </c>
      <c r="D59" s="18">
        <v>4902</v>
      </c>
      <c r="E59" s="18">
        <v>0</v>
      </c>
      <c r="F59" s="11">
        <f t="shared" si="1"/>
        <v>0</v>
      </c>
    </row>
    <row r="60" spans="1:6" s="6" customFormat="1" x14ac:dyDescent="0.3">
      <c r="A60" s="16" t="s">
        <v>26</v>
      </c>
      <c r="B60" s="10" t="s">
        <v>27</v>
      </c>
      <c r="C60" s="18">
        <v>25590</v>
      </c>
      <c r="D60" s="18">
        <v>10049</v>
      </c>
      <c r="E60" s="18">
        <v>10048.14</v>
      </c>
      <c r="F60" s="11">
        <f t="shared" si="1"/>
        <v>99.991441934520836</v>
      </c>
    </row>
    <row r="61" spans="1:6" s="6" customFormat="1" x14ac:dyDescent="0.3">
      <c r="A61" s="16" t="s">
        <v>28</v>
      </c>
      <c r="B61" s="10" t="s">
        <v>29</v>
      </c>
      <c r="C61" s="18">
        <v>14478</v>
      </c>
      <c r="D61" s="18">
        <v>2547</v>
      </c>
      <c r="E61" s="18">
        <v>2546.0700000000002</v>
      </c>
      <c r="F61" s="11">
        <f t="shared" si="1"/>
        <v>99.963486454652539</v>
      </c>
    </row>
    <row r="62" spans="1:6" s="6" customFormat="1" ht="27.6" x14ac:dyDescent="0.3">
      <c r="A62" s="16" t="s">
        <v>30</v>
      </c>
      <c r="B62" s="10" t="s">
        <v>31</v>
      </c>
      <c r="C62" s="18">
        <v>42885</v>
      </c>
      <c r="D62" s="18">
        <v>280</v>
      </c>
      <c r="E62" s="18">
        <v>280</v>
      </c>
      <c r="F62" s="11">
        <f t="shared" si="1"/>
        <v>100</v>
      </c>
    </row>
    <row r="63" spans="1:6" s="6" customFormat="1" ht="48" x14ac:dyDescent="0.3">
      <c r="A63" s="15" t="s">
        <v>62</v>
      </c>
      <c r="B63" s="19" t="s">
        <v>63</v>
      </c>
      <c r="C63" s="17">
        <v>682600</v>
      </c>
      <c r="D63" s="17">
        <v>525530</v>
      </c>
      <c r="E63" s="17">
        <v>520222.24000000005</v>
      </c>
      <c r="F63" s="9">
        <f t="shared" si="1"/>
        <v>98.990017696420765</v>
      </c>
    </row>
    <row r="64" spans="1:6" s="6" customFormat="1" x14ac:dyDescent="0.3">
      <c r="A64" s="16" t="s">
        <v>18</v>
      </c>
      <c r="B64" s="10" t="s">
        <v>19</v>
      </c>
      <c r="C64" s="18">
        <v>120</v>
      </c>
      <c r="D64" s="18">
        <v>50</v>
      </c>
      <c r="E64" s="18">
        <v>16.46</v>
      </c>
      <c r="F64" s="11">
        <f t="shared" si="1"/>
        <v>32.92</v>
      </c>
    </row>
    <row r="65" spans="1:6" s="6" customFormat="1" x14ac:dyDescent="0.3">
      <c r="A65" s="16" t="s">
        <v>48</v>
      </c>
      <c r="B65" s="10" t="s">
        <v>49</v>
      </c>
      <c r="C65" s="18">
        <v>682480</v>
      </c>
      <c r="D65" s="18">
        <v>525480</v>
      </c>
      <c r="E65" s="18">
        <v>520205.78</v>
      </c>
      <c r="F65" s="11">
        <f t="shared" si="1"/>
        <v>98.996304331278068</v>
      </c>
    </row>
    <row r="66" spans="1:6" s="6" customFormat="1" ht="27.6" x14ac:dyDescent="0.3">
      <c r="A66" s="15" t="s">
        <v>64</v>
      </c>
      <c r="B66" s="8" t="s">
        <v>47</v>
      </c>
      <c r="C66" s="17">
        <v>630074</v>
      </c>
      <c r="D66" s="17">
        <v>231001</v>
      </c>
      <c r="E66" s="17">
        <v>227870.47</v>
      </c>
      <c r="F66" s="9">
        <f t="shared" si="1"/>
        <v>98.644798074467204</v>
      </c>
    </row>
    <row r="67" spans="1:6" s="6" customFormat="1" x14ac:dyDescent="0.3">
      <c r="A67" s="16" t="s">
        <v>16</v>
      </c>
      <c r="B67" s="10" t="s">
        <v>17</v>
      </c>
      <c r="C67" s="18">
        <v>70805</v>
      </c>
      <c r="D67" s="18">
        <v>0</v>
      </c>
      <c r="E67" s="18">
        <v>0</v>
      </c>
      <c r="F67" s="11">
        <f t="shared" si="1"/>
        <v>0</v>
      </c>
    </row>
    <row r="68" spans="1:6" s="6" customFormat="1" x14ac:dyDescent="0.3">
      <c r="A68" s="16" t="s">
        <v>18</v>
      </c>
      <c r="B68" s="10" t="s">
        <v>19</v>
      </c>
      <c r="C68" s="18">
        <v>18297</v>
      </c>
      <c r="D68" s="18">
        <v>6019</v>
      </c>
      <c r="E68" s="18">
        <v>6000</v>
      </c>
      <c r="F68" s="11">
        <f t="shared" si="1"/>
        <v>99.68433294567204</v>
      </c>
    </row>
    <row r="69" spans="1:6" s="6" customFormat="1" x14ac:dyDescent="0.3">
      <c r="A69" s="16" t="s">
        <v>48</v>
      </c>
      <c r="B69" s="10" t="s">
        <v>49</v>
      </c>
      <c r="C69" s="18">
        <v>540131</v>
      </c>
      <c r="D69" s="18">
        <v>224141</v>
      </c>
      <c r="E69" s="18">
        <v>221870.47</v>
      </c>
      <c r="F69" s="11">
        <f t="shared" si="1"/>
        <v>98.987008177888029</v>
      </c>
    </row>
    <row r="70" spans="1:6" s="6" customFormat="1" x14ac:dyDescent="0.3">
      <c r="A70" s="16" t="s">
        <v>32</v>
      </c>
      <c r="B70" s="10" t="s">
        <v>33</v>
      </c>
      <c r="C70" s="18">
        <v>841</v>
      </c>
      <c r="D70" s="18">
        <v>841</v>
      </c>
      <c r="E70" s="18">
        <v>0</v>
      </c>
      <c r="F70" s="11">
        <f t="shared" ref="F70:F87" si="2">IF(D70=0,0,(E70/D70)*100)</f>
        <v>0</v>
      </c>
    </row>
    <row r="71" spans="1:6" s="6" customFormat="1" x14ac:dyDescent="0.3">
      <c r="A71" s="15" t="s">
        <v>65</v>
      </c>
      <c r="B71" s="8" t="s">
        <v>55</v>
      </c>
      <c r="C71" s="17">
        <v>68580</v>
      </c>
      <c r="D71" s="17">
        <v>30618</v>
      </c>
      <c r="E71" s="17">
        <v>26329</v>
      </c>
      <c r="F71" s="9">
        <f t="shared" si="2"/>
        <v>85.991900189431064</v>
      </c>
    </row>
    <row r="72" spans="1:6" s="6" customFormat="1" x14ac:dyDescent="0.3">
      <c r="A72" s="16" t="s">
        <v>16</v>
      </c>
      <c r="B72" s="10" t="s">
        <v>17</v>
      </c>
      <c r="C72" s="18">
        <v>33660</v>
      </c>
      <c r="D72" s="18">
        <v>12500</v>
      </c>
      <c r="E72" s="18">
        <v>10875</v>
      </c>
      <c r="F72" s="11">
        <f t="shared" si="2"/>
        <v>87</v>
      </c>
    </row>
    <row r="73" spans="1:6" s="6" customFormat="1" x14ac:dyDescent="0.3">
      <c r="A73" s="16" t="s">
        <v>18</v>
      </c>
      <c r="B73" s="10" t="s">
        <v>19</v>
      </c>
      <c r="C73" s="18">
        <v>34920</v>
      </c>
      <c r="D73" s="18">
        <v>18118</v>
      </c>
      <c r="E73" s="18">
        <v>15454</v>
      </c>
      <c r="F73" s="11">
        <f t="shared" si="2"/>
        <v>85.2963903300585</v>
      </c>
    </row>
    <row r="74" spans="1:6" s="6" customFormat="1" x14ac:dyDescent="0.3">
      <c r="A74" s="15" t="s">
        <v>66</v>
      </c>
      <c r="B74" s="8" t="s">
        <v>67</v>
      </c>
      <c r="C74" s="17">
        <v>8511852</v>
      </c>
      <c r="D74" s="17">
        <v>2918059</v>
      </c>
      <c r="E74" s="17">
        <v>2879854.4000000004</v>
      </c>
      <c r="F74" s="9">
        <f t="shared" si="2"/>
        <v>98.690752997112128</v>
      </c>
    </row>
    <row r="75" spans="1:6" s="6" customFormat="1" x14ac:dyDescent="0.3">
      <c r="A75" s="16" t="s">
        <v>16</v>
      </c>
      <c r="B75" s="10" t="s">
        <v>17</v>
      </c>
      <c r="C75" s="18">
        <v>2500</v>
      </c>
      <c r="D75" s="18">
        <v>2500</v>
      </c>
      <c r="E75" s="18">
        <v>2500</v>
      </c>
      <c r="F75" s="11">
        <f t="shared" si="2"/>
        <v>100</v>
      </c>
    </row>
    <row r="76" spans="1:6" s="6" customFormat="1" x14ac:dyDescent="0.3">
      <c r="A76" s="16" t="s">
        <v>18</v>
      </c>
      <c r="B76" s="10" t="s">
        <v>19</v>
      </c>
      <c r="C76" s="18">
        <v>8250217</v>
      </c>
      <c r="D76" s="18">
        <v>2827032</v>
      </c>
      <c r="E76" s="18">
        <v>2827031.43</v>
      </c>
      <c r="F76" s="11">
        <f t="shared" si="2"/>
        <v>99.999979837511574</v>
      </c>
    </row>
    <row r="77" spans="1:6" s="6" customFormat="1" x14ac:dyDescent="0.3">
      <c r="A77" s="16" t="s">
        <v>24</v>
      </c>
      <c r="B77" s="10" t="s">
        <v>25</v>
      </c>
      <c r="C77" s="18">
        <v>50000</v>
      </c>
      <c r="D77" s="18">
        <v>5722</v>
      </c>
      <c r="E77" s="18">
        <v>0</v>
      </c>
      <c r="F77" s="11">
        <f t="shared" si="2"/>
        <v>0</v>
      </c>
    </row>
    <row r="78" spans="1:6" s="6" customFormat="1" x14ac:dyDescent="0.3">
      <c r="A78" s="16" t="s">
        <v>26</v>
      </c>
      <c r="B78" s="10" t="s">
        <v>27</v>
      </c>
      <c r="C78" s="18">
        <v>50000</v>
      </c>
      <c r="D78" s="18">
        <v>16500</v>
      </c>
      <c r="E78" s="18">
        <v>0</v>
      </c>
      <c r="F78" s="11">
        <f t="shared" si="2"/>
        <v>0</v>
      </c>
    </row>
    <row r="79" spans="1:6" s="6" customFormat="1" x14ac:dyDescent="0.3">
      <c r="A79" s="16" t="s">
        <v>68</v>
      </c>
      <c r="B79" s="10" t="s">
        <v>69</v>
      </c>
      <c r="C79" s="18">
        <v>159135</v>
      </c>
      <c r="D79" s="18">
        <v>66305</v>
      </c>
      <c r="E79" s="18">
        <v>50322.97</v>
      </c>
      <c r="F79" s="11">
        <f t="shared" si="2"/>
        <v>75.896191840735995</v>
      </c>
    </row>
    <row r="80" spans="1:6" s="6" customFormat="1" x14ac:dyDescent="0.3">
      <c r="A80" s="15" t="s">
        <v>70</v>
      </c>
      <c r="B80" s="8" t="s">
        <v>71</v>
      </c>
      <c r="C80" s="17">
        <v>30000</v>
      </c>
      <c r="D80" s="17">
        <v>0</v>
      </c>
      <c r="E80" s="17">
        <v>0</v>
      </c>
      <c r="F80" s="9">
        <f t="shared" si="2"/>
        <v>0</v>
      </c>
    </row>
    <row r="81" spans="1:6" s="6" customFormat="1" x14ac:dyDescent="0.3">
      <c r="A81" s="16" t="s">
        <v>18</v>
      </c>
      <c r="B81" s="10" t="s">
        <v>19</v>
      </c>
      <c r="C81" s="18">
        <v>30000</v>
      </c>
      <c r="D81" s="18">
        <v>0</v>
      </c>
      <c r="E81" s="18">
        <v>0</v>
      </c>
      <c r="F81" s="11">
        <f t="shared" si="2"/>
        <v>0</v>
      </c>
    </row>
    <row r="82" spans="1:6" s="6" customFormat="1" ht="27.6" x14ac:dyDescent="0.3">
      <c r="A82" s="15" t="s">
        <v>72</v>
      </c>
      <c r="B82" s="8" t="s">
        <v>73</v>
      </c>
      <c r="C82" s="17">
        <v>104600</v>
      </c>
      <c r="D82" s="17">
        <v>0</v>
      </c>
      <c r="E82" s="17">
        <v>0</v>
      </c>
      <c r="F82" s="9">
        <f t="shared" si="2"/>
        <v>0</v>
      </c>
    </row>
    <row r="83" spans="1:6" s="6" customFormat="1" x14ac:dyDescent="0.3">
      <c r="A83" s="16" t="s">
        <v>18</v>
      </c>
      <c r="B83" s="10" t="s">
        <v>19</v>
      </c>
      <c r="C83" s="18">
        <v>10000</v>
      </c>
      <c r="D83" s="18">
        <v>0</v>
      </c>
      <c r="E83" s="18">
        <v>0</v>
      </c>
      <c r="F83" s="11">
        <f t="shared" si="2"/>
        <v>0</v>
      </c>
    </row>
    <row r="84" spans="1:6" s="6" customFormat="1" x14ac:dyDescent="0.3">
      <c r="A84" s="16" t="s">
        <v>32</v>
      </c>
      <c r="B84" s="10" t="s">
        <v>33</v>
      </c>
      <c r="C84" s="18">
        <v>94600</v>
      </c>
      <c r="D84" s="18">
        <v>0</v>
      </c>
      <c r="E84" s="18">
        <v>0</v>
      </c>
      <c r="F84" s="11">
        <f t="shared" si="2"/>
        <v>0</v>
      </c>
    </row>
    <row r="85" spans="1:6" s="6" customFormat="1" x14ac:dyDescent="0.3">
      <c r="A85" s="15" t="s">
        <v>74</v>
      </c>
      <c r="B85" s="8" t="s">
        <v>75</v>
      </c>
      <c r="C85" s="17">
        <v>1000</v>
      </c>
      <c r="D85" s="17">
        <v>0</v>
      </c>
      <c r="E85" s="17">
        <v>0</v>
      </c>
      <c r="F85" s="9">
        <f t="shared" si="2"/>
        <v>0</v>
      </c>
    </row>
    <row r="86" spans="1:6" s="6" customFormat="1" x14ac:dyDescent="0.3">
      <c r="A86" s="16" t="s">
        <v>76</v>
      </c>
      <c r="B86" s="10" t="s">
        <v>77</v>
      </c>
      <c r="C86" s="18">
        <v>1000</v>
      </c>
      <c r="D86" s="18">
        <v>0</v>
      </c>
      <c r="E86" s="18">
        <v>0</v>
      </c>
      <c r="F86" s="11">
        <f t="shared" si="2"/>
        <v>0</v>
      </c>
    </row>
    <row r="87" spans="1:6" s="6" customFormat="1" ht="19.2" customHeight="1" x14ac:dyDescent="0.3">
      <c r="A87" s="15" t="s">
        <v>78</v>
      </c>
      <c r="B87" s="8" t="s">
        <v>79</v>
      </c>
      <c r="C87" s="17">
        <v>93757147</v>
      </c>
      <c r="D87" s="17">
        <v>37385711</v>
      </c>
      <c r="E87" s="17">
        <v>37029902.519999996</v>
      </c>
      <c r="F87" s="9">
        <f t="shared" si="2"/>
        <v>99.048276813566531</v>
      </c>
    </row>
    <row r="88" spans="1:6" ht="15.6" customHeight="1" x14ac:dyDescent="0.3">
      <c r="A88" s="14" t="s">
        <v>8</v>
      </c>
      <c r="B88" s="14"/>
      <c r="C88" s="14"/>
      <c r="D88" s="14"/>
      <c r="E88" s="14"/>
      <c r="F88" s="14"/>
    </row>
    <row r="89" spans="1:6" ht="48" x14ac:dyDescent="0.3">
      <c r="A89" s="3" t="s">
        <v>1</v>
      </c>
      <c r="B89" s="2" t="s">
        <v>2</v>
      </c>
      <c r="C89" s="4" t="s">
        <v>5</v>
      </c>
      <c r="D89" s="4" t="s">
        <v>6</v>
      </c>
      <c r="E89" s="4" t="s">
        <v>7</v>
      </c>
      <c r="F89" s="4" t="s">
        <v>3</v>
      </c>
    </row>
    <row r="90" spans="1:6" s="6" customFormat="1" ht="18" customHeight="1" x14ac:dyDescent="0.3">
      <c r="A90" s="15" t="s">
        <v>54</v>
      </c>
      <c r="B90" s="8" t="s">
        <v>55</v>
      </c>
      <c r="C90" s="17">
        <v>33370</v>
      </c>
      <c r="D90" s="17">
        <v>33370</v>
      </c>
      <c r="E90" s="17">
        <v>0</v>
      </c>
      <c r="F90" s="9">
        <f>IF(D90=0,0,(E90/D90)*100)</f>
        <v>0</v>
      </c>
    </row>
    <row r="91" spans="1:6" s="6" customFormat="1" ht="27.6" x14ac:dyDescent="0.3">
      <c r="A91" s="16" t="s">
        <v>80</v>
      </c>
      <c r="B91" s="10" t="s">
        <v>81</v>
      </c>
      <c r="C91" s="18">
        <v>33370</v>
      </c>
      <c r="D91" s="18">
        <v>33370</v>
      </c>
      <c r="E91" s="18">
        <v>0</v>
      </c>
      <c r="F91" s="11">
        <f>IF(D91=0,0,(E91/D91)*100)</f>
        <v>0</v>
      </c>
    </row>
    <row r="92" spans="1:6" s="6" customFormat="1" ht="36" x14ac:dyDescent="0.3">
      <c r="A92" s="15" t="s">
        <v>56</v>
      </c>
      <c r="B92" s="19" t="s">
        <v>57</v>
      </c>
      <c r="C92" s="17">
        <v>60000</v>
      </c>
      <c r="D92" s="17">
        <v>0</v>
      </c>
      <c r="E92" s="17">
        <v>0</v>
      </c>
      <c r="F92" s="9">
        <f>IF(D92=0,0,(E92/D92)*100)</f>
        <v>0</v>
      </c>
    </row>
    <row r="93" spans="1:6" s="6" customFormat="1" ht="27.6" x14ac:dyDescent="0.3">
      <c r="A93" s="16" t="s">
        <v>80</v>
      </c>
      <c r="B93" s="10" t="s">
        <v>81</v>
      </c>
      <c r="C93" s="18">
        <v>60000</v>
      </c>
      <c r="D93" s="18">
        <v>0</v>
      </c>
      <c r="E93" s="18">
        <v>0</v>
      </c>
      <c r="F93" s="11">
        <f>IF(D93=0,0,(E93/D93)*100)</f>
        <v>0</v>
      </c>
    </row>
    <row r="94" spans="1:6" s="6" customFormat="1" ht="27.6" x14ac:dyDescent="0.3">
      <c r="A94" s="15" t="s">
        <v>82</v>
      </c>
      <c r="B94" s="8" t="s">
        <v>83</v>
      </c>
      <c r="C94" s="17">
        <v>5489737</v>
      </c>
      <c r="D94" s="17">
        <v>4552837</v>
      </c>
      <c r="E94" s="17">
        <v>52446</v>
      </c>
      <c r="F94" s="9">
        <f>IF(D94=0,0,(E94/D94)*100)</f>
        <v>1.1519410864039279</v>
      </c>
    </row>
    <row r="95" spans="1:6" s="6" customFormat="1" x14ac:dyDescent="0.3">
      <c r="A95" s="16" t="s">
        <v>84</v>
      </c>
      <c r="B95" s="10" t="s">
        <v>85</v>
      </c>
      <c r="C95" s="18">
        <v>5489737</v>
      </c>
      <c r="D95" s="18">
        <v>4552837</v>
      </c>
      <c r="E95" s="18">
        <v>52446</v>
      </c>
      <c r="F95" s="11">
        <f>IF(D95=0,0,(E95/D95)*100)</f>
        <v>1.1519410864039279</v>
      </c>
    </row>
    <row r="96" spans="1:6" s="6" customFormat="1" ht="18" customHeight="1" x14ac:dyDescent="0.3">
      <c r="A96" s="15" t="s">
        <v>78</v>
      </c>
      <c r="B96" s="8" t="s">
        <v>79</v>
      </c>
      <c r="C96" s="17">
        <v>5583107</v>
      </c>
      <c r="D96" s="17">
        <v>4586207</v>
      </c>
      <c r="E96" s="17">
        <v>52446</v>
      </c>
      <c r="F96" s="9">
        <f>IF(D96=0,0,(E96/D96)*100)</f>
        <v>1.1435593727016682</v>
      </c>
    </row>
    <row r="97" spans="1:4" ht="12.6" customHeight="1" x14ac:dyDescent="0.3"/>
    <row r="98" spans="1:4" s="6" customFormat="1" ht="15.6" x14ac:dyDescent="0.3">
      <c r="A98" s="5" t="s">
        <v>86</v>
      </c>
      <c r="B98" s="7"/>
      <c r="C98" s="7"/>
      <c r="D98" s="5" t="s">
        <v>87</v>
      </c>
    </row>
  </sheetData>
  <mergeCells count="3">
    <mergeCell ref="A3:E3"/>
    <mergeCell ref="A2:F2"/>
    <mergeCell ref="A88:F88"/>
  </mergeCells>
  <pageMargins left="0.32" right="0.33" top="0.25" bottom="0.25" header="0" footer="0"/>
  <pageSetup paperSize="9" scale="93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2021-06-02T05:39:34Z</cp:lastPrinted>
  <dcterms:created xsi:type="dcterms:W3CDTF">2021-05-05T12:04:04Z</dcterms:created>
  <dcterms:modified xsi:type="dcterms:W3CDTF">2021-06-02T05:39:37Z</dcterms:modified>
</cp:coreProperties>
</file>