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6\"/>
    </mc:Choice>
  </mc:AlternateContent>
  <bookViews>
    <workbookView xWindow="0" yWindow="0" windowWidth="23016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</calcChain>
</file>

<file path=xl/sharedStrings.xml><?xml version="1.0" encoding="utf-8"?>
<sst xmlns="http://schemas.openxmlformats.org/spreadsheetml/2006/main" count="59" uniqueCount="46">
  <si>
    <t>грн.</t>
  </si>
  <si>
    <t>ККД</t>
  </si>
  <si>
    <t>Доходи</t>
  </si>
  <si>
    <t>Саксаганський район</t>
  </si>
  <si>
    <t>+/-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</si>
  <si>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</si>
  <si>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</si>
  <si>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</si>
  <si>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</si>
  <si>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</si>
  <si>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</si>
  <si>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</si>
  <si>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</si>
  <si>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</si>
  <si>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</si>
  <si>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</si>
  <si>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</si>
  <si>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</si>
  <si>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</si>
  <si>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</si>
  <si>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</si>
  <si>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</si>
  <si>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</si>
  <si>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</si>
  <si>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</si>
  <si>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</si>
  <si>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</si>
  <si>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</si>
  <si>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</si>
  <si>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</si>
  <si>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</si>
  <si>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</si>
  <si>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</si>
  <si>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</si>
  <si>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</si>
  <si>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</si>
  <si>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</t>
  </si>
  <si>
    <t>Факт, грн.</t>
  </si>
  <si>
    <t>Уточнений річний план, грн</t>
  </si>
  <si>
    <t xml:space="preserve"> Уточнений план за період, грн</t>
  </si>
  <si>
    <t>Заступник начальника фінансового відділу</t>
  </si>
  <si>
    <t>Олена Загородня</t>
  </si>
  <si>
    <t>Інформація про надходження до районного у місті бюджету                                                                                             за період січень - червень 2020 року</t>
  </si>
  <si>
    <t>Всього без урахування трансфертів</t>
  </si>
  <si>
    <t>Загальний фонд</t>
  </si>
  <si>
    <t>Спеціальний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</si>
</sst>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2" xfId="0" applyFont="1" applyBorder="1" applyAlignment="1"/>
    <xf numFmtId="0" fontId="0" fillId="0" borderId="0" xfId="0" applyAlignment="1">
      <alignment horizontal="right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165" fontId="0" fillId="0" borderId="2" xfId="0" applyNumberFormat="1" applyBorder="1" applyAlignment="1">
      <alignment vertical="center" wrapText="1"/>
    </xf>
    <xf numFmtId="165" fontId="1" fillId="2" borderId="2" xfId="0" applyNumberFormat="1" applyFont="1" applyFill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2" borderId="2" xfId="0" applyNumberFormat="1" applyFont="1" applyFill="1" applyBorder="1"/>
    <xf numFmtId="0" fontId="1" fillId="2" borderId="2" xfId="0" applyFont="1" applyFill="1" applyBorder="1" applyAlignment="1"/>
    <xf numFmtId="165" fontId="0" fillId="0" borderId="0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K6" sqref="K6"/>
    </sheetView>
  </sheetViews>
  <sheetFormatPr defaultRowHeight="13.8" x14ac:dyDescent="0.3"/>
  <cols>
    <col min="2" max="2" width="30" customWidth="1"/>
    <col min="3" max="3" width="13.88671875" customWidth="1"/>
    <col min="4" max="4" width="15" customWidth="1"/>
    <col min="5" max="5" width="13.33203125" bestFit="1" customWidth="1"/>
    <col min="6" max="6" width="13.6640625" customWidth="1"/>
    <col min="7" max="7" width="9.33203125" customWidth="1"/>
  </cols>
  <sheetData>
    <row r="1" spans="1:10" x14ac:dyDescent="0.3">
      <c r="A1" t="s">
        <v>3</v>
      </c>
    </row>
    <row r="2" spans="1:10" ht="36.6" customHeight="1" x14ac:dyDescent="0.3">
      <c r="A2" s="12" t="s">
        <v>42</v>
      </c>
      <c r="B2" s="12"/>
      <c r="C2" s="12"/>
      <c r="D2" s="12"/>
      <c r="E2" s="12"/>
      <c r="F2" s="12"/>
      <c r="G2" s="12"/>
      <c r="H2" s="3"/>
      <c r="I2" s="3"/>
      <c r="J2" s="3"/>
    </row>
    <row r="3" spans="1:10" ht="33.6" customHeight="1" x14ac:dyDescent="0.3">
      <c r="A3" s="19" t="s">
        <v>44</v>
      </c>
      <c r="B3" s="19"/>
      <c r="C3" s="19"/>
      <c r="D3" s="19"/>
      <c r="E3" s="19"/>
      <c r="F3" s="5" t="s">
        <v>0</v>
      </c>
    </row>
    <row r="4" spans="1:10" ht="44.4" customHeight="1" x14ac:dyDescent="0.3">
      <c r="A4" s="4" t="s">
        <v>1</v>
      </c>
      <c r="B4" s="4" t="s">
        <v>2</v>
      </c>
      <c r="C4" s="1" t="s">
        <v>38</v>
      </c>
      <c r="D4" s="1" t="s">
        <v>39</v>
      </c>
      <c r="E4" s="2" t="s">
        <v>37</v>
      </c>
      <c r="F4" s="2" t="s">
        <v>4</v>
      </c>
      <c r="G4" s="2" t="s">
        <v>5</v>
      </c>
    </row>
    <row r="5" spans="1:10" x14ac:dyDescent="0.3">
      <c r="A5" s="6">
        <v>10000000</v>
      </c>
      <c r="B5" s="6" t="s">
        <v>6</v>
      </c>
      <c r="C5" s="9">
        <v>18558000</v>
      </c>
      <c r="D5" s="9">
        <v>8806591</v>
      </c>
      <c r="E5" s="9">
        <v>7891823.0500000007</v>
      </c>
      <c r="F5" s="9">
        <f t="shared" ref="F5:F36" si="0">E5-D5</f>
        <v>-914767.94999999925</v>
      </c>
      <c r="G5" s="7">
        <f t="shared" ref="G5:G36" si="1">IF(D5=0,0,E5/D5*100)</f>
        <v>89.61268951856627</v>
      </c>
    </row>
    <row r="6" spans="1:10" ht="41.4" x14ac:dyDescent="0.3">
      <c r="A6" s="6">
        <v>13000000</v>
      </c>
      <c r="B6" s="6" t="s">
        <v>7</v>
      </c>
      <c r="C6" s="9">
        <v>1000</v>
      </c>
      <c r="D6" s="9">
        <v>0</v>
      </c>
      <c r="E6" s="9">
        <v>0</v>
      </c>
      <c r="F6" s="9">
        <f t="shared" si="0"/>
        <v>0</v>
      </c>
      <c r="G6" s="7">
        <f t="shared" si="1"/>
        <v>0</v>
      </c>
    </row>
    <row r="7" spans="1:10" ht="27.6" x14ac:dyDescent="0.3">
      <c r="A7" s="6">
        <v>13010000</v>
      </c>
      <c r="B7" s="6" t="s">
        <v>8</v>
      </c>
      <c r="C7" s="9">
        <v>1000</v>
      </c>
      <c r="D7" s="9">
        <v>0</v>
      </c>
      <c r="E7" s="9">
        <v>0</v>
      </c>
      <c r="F7" s="9">
        <f t="shared" si="0"/>
        <v>0</v>
      </c>
      <c r="G7" s="7">
        <f t="shared" si="1"/>
        <v>0</v>
      </c>
    </row>
    <row r="8" spans="1:10" ht="96.6" x14ac:dyDescent="0.3">
      <c r="A8" s="6">
        <v>13010200</v>
      </c>
      <c r="B8" s="6" t="s">
        <v>9</v>
      </c>
      <c r="C8" s="9">
        <v>1000</v>
      </c>
      <c r="D8" s="9">
        <v>0</v>
      </c>
      <c r="E8" s="9">
        <v>0</v>
      </c>
      <c r="F8" s="9">
        <f t="shared" si="0"/>
        <v>0</v>
      </c>
      <c r="G8" s="7">
        <f t="shared" si="1"/>
        <v>0</v>
      </c>
    </row>
    <row r="9" spans="1:10" ht="27.6" x14ac:dyDescent="0.3">
      <c r="A9" s="6">
        <v>14000000</v>
      </c>
      <c r="B9" s="6" t="s">
        <v>10</v>
      </c>
      <c r="C9" s="9">
        <v>4793900</v>
      </c>
      <c r="D9" s="9">
        <v>2344500</v>
      </c>
      <c r="E9" s="9">
        <v>2582108.1800000002</v>
      </c>
      <c r="F9" s="9">
        <f t="shared" si="0"/>
        <v>237608.18000000017</v>
      </c>
      <c r="G9" s="7">
        <f t="shared" si="1"/>
        <v>110.13470590744296</v>
      </c>
    </row>
    <row r="10" spans="1:10" ht="55.2" x14ac:dyDescent="0.3">
      <c r="A10" s="6">
        <v>14040000</v>
      </c>
      <c r="B10" s="6" t="s">
        <v>11</v>
      </c>
      <c r="C10" s="9">
        <v>4793900</v>
      </c>
      <c r="D10" s="9">
        <v>2344500</v>
      </c>
      <c r="E10" s="9">
        <v>2582108.1800000002</v>
      </c>
      <c r="F10" s="9">
        <f t="shared" si="0"/>
        <v>237608.18000000017</v>
      </c>
      <c r="G10" s="7">
        <f t="shared" si="1"/>
        <v>110.13470590744296</v>
      </c>
    </row>
    <row r="11" spans="1:10" x14ac:dyDescent="0.3">
      <c r="A11" s="6">
        <v>18000000</v>
      </c>
      <c r="B11" s="6" t="s">
        <v>12</v>
      </c>
      <c r="C11" s="9">
        <v>13763100</v>
      </c>
      <c r="D11" s="9">
        <v>6462091</v>
      </c>
      <c r="E11" s="9">
        <v>5309714.87</v>
      </c>
      <c r="F11" s="9">
        <f t="shared" si="0"/>
        <v>-1152376.1299999999</v>
      </c>
      <c r="G11" s="7">
        <f t="shared" si="1"/>
        <v>82.167132434377663</v>
      </c>
    </row>
    <row r="12" spans="1:10" x14ac:dyDescent="0.3">
      <c r="A12" s="6">
        <v>18010000</v>
      </c>
      <c r="B12" s="6" t="s">
        <v>13</v>
      </c>
      <c r="C12" s="9">
        <v>13763100</v>
      </c>
      <c r="D12" s="9">
        <v>6462091</v>
      </c>
      <c r="E12" s="9">
        <v>5309714.87</v>
      </c>
      <c r="F12" s="9">
        <f t="shared" si="0"/>
        <v>-1152376.1299999999</v>
      </c>
      <c r="G12" s="7">
        <f t="shared" si="1"/>
        <v>82.167132434377663</v>
      </c>
    </row>
    <row r="13" spans="1:10" ht="69" x14ac:dyDescent="0.3">
      <c r="A13" s="6">
        <v>18010100</v>
      </c>
      <c r="B13" s="6" t="s">
        <v>14</v>
      </c>
      <c r="C13" s="9">
        <v>100600</v>
      </c>
      <c r="D13" s="9">
        <v>39800</v>
      </c>
      <c r="E13" s="9">
        <v>40568.75</v>
      </c>
      <c r="F13" s="9">
        <f t="shared" si="0"/>
        <v>768.75</v>
      </c>
      <c r="G13" s="7">
        <f t="shared" si="1"/>
        <v>101.93153266331659</v>
      </c>
    </row>
    <row r="14" spans="1:10" ht="69" x14ac:dyDescent="0.3">
      <c r="A14" s="6">
        <v>18010200</v>
      </c>
      <c r="B14" s="6" t="s">
        <v>15</v>
      </c>
      <c r="C14" s="9">
        <v>466400</v>
      </c>
      <c r="D14" s="9">
        <v>136300</v>
      </c>
      <c r="E14" s="9">
        <v>94094.52</v>
      </c>
      <c r="F14" s="9">
        <f t="shared" si="0"/>
        <v>-42205.479999999996</v>
      </c>
      <c r="G14" s="7">
        <f t="shared" si="1"/>
        <v>69.034864269992667</v>
      </c>
    </row>
    <row r="15" spans="1:10" ht="69" x14ac:dyDescent="0.3">
      <c r="A15" s="6">
        <v>18010300</v>
      </c>
      <c r="B15" s="6" t="s">
        <v>16</v>
      </c>
      <c r="C15" s="9">
        <v>3435700</v>
      </c>
      <c r="D15" s="9">
        <v>1414391</v>
      </c>
      <c r="E15" s="9">
        <v>919903.23</v>
      </c>
      <c r="F15" s="9">
        <f t="shared" si="0"/>
        <v>-494487.77</v>
      </c>
      <c r="G15" s="7">
        <f t="shared" si="1"/>
        <v>65.038820948379907</v>
      </c>
    </row>
    <row r="16" spans="1:10" ht="69" x14ac:dyDescent="0.3">
      <c r="A16" s="6">
        <v>18010400</v>
      </c>
      <c r="B16" s="6" t="s">
        <v>17</v>
      </c>
      <c r="C16" s="9">
        <v>9760400</v>
      </c>
      <c r="D16" s="9">
        <v>4871600</v>
      </c>
      <c r="E16" s="9">
        <v>4255148.37</v>
      </c>
      <c r="F16" s="9">
        <f t="shared" si="0"/>
        <v>-616451.62999999989</v>
      </c>
      <c r="G16" s="7">
        <f t="shared" si="1"/>
        <v>87.346013014204786</v>
      </c>
    </row>
    <row r="17" spans="1:7" x14ac:dyDescent="0.3">
      <c r="A17" s="6">
        <v>20000000</v>
      </c>
      <c r="B17" s="6" t="s">
        <v>18</v>
      </c>
      <c r="C17" s="9">
        <v>327400</v>
      </c>
      <c r="D17" s="9">
        <v>183900</v>
      </c>
      <c r="E17" s="9">
        <v>132761.45000000001</v>
      </c>
      <c r="F17" s="9">
        <f t="shared" si="0"/>
        <v>-51138.549999999988</v>
      </c>
      <c r="G17" s="7">
        <f t="shared" si="1"/>
        <v>72.192196846112026</v>
      </c>
    </row>
    <row r="18" spans="1:7" ht="27.6" x14ac:dyDescent="0.3">
      <c r="A18" s="6">
        <v>21000000</v>
      </c>
      <c r="B18" s="6" t="s">
        <v>19</v>
      </c>
      <c r="C18" s="9">
        <v>184000</v>
      </c>
      <c r="D18" s="9">
        <v>121250</v>
      </c>
      <c r="E18" s="9">
        <v>81287</v>
      </c>
      <c r="F18" s="9">
        <f t="shared" si="0"/>
        <v>-39963</v>
      </c>
      <c r="G18" s="7">
        <f t="shared" si="1"/>
        <v>67.040824742268043</v>
      </c>
    </row>
    <row r="19" spans="1:7" x14ac:dyDescent="0.3">
      <c r="A19" s="6">
        <v>21080000</v>
      </c>
      <c r="B19" s="6" t="s">
        <v>20</v>
      </c>
      <c r="C19" s="9">
        <v>184000</v>
      </c>
      <c r="D19" s="9">
        <v>121250</v>
      </c>
      <c r="E19" s="9">
        <v>81287</v>
      </c>
      <c r="F19" s="9">
        <f t="shared" si="0"/>
        <v>-39963</v>
      </c>
      <c r="G19" s="7">
        <f t="shared" si="1"/>
        <v>67.040824742268043</v>
      </c>
    </row>
    <row r="20" spans="1:7" ht="27.6" x14ac:dyDescent="0.3">
      <c r="A20" s="6">
        <v>21081100</v>
      </c>
      <c r="B20" s="6" t="s">
        <v>21</v>
      </c>
      <c r="C20" s="9">
        <v>31200</v>
      </c>
      <c r="D20" s="9">
        <v>25050</v>
      </c>
      <c r="E20" s="9">
        <v>26432</v>
      </c>
      <c r="F20" s="9">
        <f t="shared" si="0"/>
        <v>1382</v>
      </c>
      <c r="G20" s="7">
        <f t="shared" si="1"/>
        <v>105.51696606786427</v>
      </c>
    </row>
    <row r="21" spans="1:7" ht="69" x14ac:dyDescent="0.3">
      <c r="A21" s="6">
        <v>21081500</v>
      </c>
      <c r="B21" s="6" t="s">
        <v>22</v>
      </c>
      <c r="C21" s="9">
        <v>152800</v>
      </c>
      <c r="D21" s="9">
        <v>96200</v>
      </c>
      <c r="E21" s="9">
        <v>54855</v>
      </c>
      <c r="F21" s="9">
        <f t="shared" si="0"/>
        <v>-41345</v>
      </c>
      <c r="G21" s="7">
        <f t="shared" si="1"/>
        <v>57.021829521829524</v>
      </c>
    </row>
    <row r="22" spans="1:7" ht="41.4" x14ac:dyDescent="0.3">
      <c r="A22" s="6">
        <v>22000000</v>
      </c>
      <c r="B22" s="6" t="s">
        <v>23</v>
      </c>
      <c r="C22" s="9">
        <v>143400</v>
      </c>
      <c r="D22" s="9">
        <v>62650</v>
      </c>
      <c r="E22" s="9">
        <v>51474.45</v>
      </c>
      <c r="F22" s="9">
        <f t="shared" si="0"/>
        <v>-11175.550000000003</v>
      </c>
      <c r="G22" s="7">
        <f t="shared" si="1"/>
        <v>82.161931364724666</v>
      </c>
    </row>
    <row r="23" spans="1:7" ht="27.6" x14ac:dyDescent="0.3">
      <c r="A23" s="6">
        <v>22010000</v>
      </c>
      <c r="B23" s="6" t="s">
        <v>24</v>
      </c>
      <c r="C23" s="9">
        <v>143400</v>
      </c>
      <c r="D23" s="9">
        <v>62650</v>
      </c>
      <c r="E23" s="9">
        <v>51474.45</v>
      </c>
      <c r="F23" s="9">
        <f t="shared" si="0"/>
        <v>-11175.550000000003</v>
      </c>
      <c r="G23" s="7">
        <f t="shared" si="1"/>
        <v>82.161931364724666</v>
      </c>
    </row>
    <row r="24" spans="1:7" ht="27.6" x14ac:dyDescent="0.3">
      <c r="A24" s="6">
        <v>22012500</v>
      </c>
      <c r="B24" s="6" t="s">
        <v>25</v>
      </c>
      <c r="C24" s="9">
        <v>143400</v>
      </c>
      <c r="D24" s="9">
        <v>62650</v>
      </c>
      <c r="E24" s="9">
        <v>51474.45</v>
      </c>
      <c r="F24" s="9">
        <f t="shared" si="0"/>
        <v>-11175.550000000003</v>
      </c>
      <c r="G24" s="7">
        <f t="shared" si="1"/>
        <v>82.161931364724666</v>
      </c>
    </row>
    <row r="25" spans="1:7" x14ac:dyDescent="0.3">
      <c r="A25" s="6">
        <v>30000000</v>
      </c>
      <c r="B25" s="6" t="s">
        <v>26</v>
      </c>
      <c r="C25" s="9">
        <v>2000</v>
      </c>
      <c r="D25" s="9">
        <v>2000</v>
      </c>
      <c r="E25" s="9">
        <v>41421.01</v>
      </c>
      <c r="F25" s="9">
        <f t="shared" si="0"/>
        <v>39421.01</v>
      </c>
      <c r="G25" s="7">
        <f t="shared" si="1"/>
        <v>2071.0505000000003</v>
      </c>
    </row>
    <row r="26" spans="1:7" ht="27.6" x14ac:dyDescent="0.3">
      <c r="A26" s="6">
        <v>31000000</v>
      </c>
      <c r="B26" s="6" t="s">
        <v>27</v>
      </c>
      <c r="C26" s="9">
        <v>2000</v>
      </c>
      <c r="D26" s="9">
        <v>2000</v>
      </c>
      <c r="E26" s="9">
        <v>41421.01</v>
      </c>
      <c r="F26" s="9">
        <f t="shared" si="0"/>
        <v>39421.01</v>
      </c>
      <c r="G26" s="7">
        <f t="shared" si="1"/>
        <v>2071.0505000000003</v>
      </c>
    </row>
    <row r="27" spans="1:7" ht="110.4" x14ac:dyDescent="0.3">
      <c r="A27" s="6">
        <v>31010000</v>
      </c>
      <c r="B27" s="6" t="s">
        <v>28</v>
      </c>
      <c r="C27" s="9">
        <v>2000</v>
      </c>
      <c r="D27" s="9">
        <v>2000</v>
      </c>
      <c r="E27" s="9">
        <v>41421.01</v>
      </c>
      <c r="F27" s="9">
        <f t="shared" si="0"/>
        <v>39421.01</v>
      </c>
      <c r="G27" s="7">
        <f t="shared" si="1"/>
        <v>2071.0505000000003</v>
      </c>
    </row>
    <row r="28" spans="1:7" ht="110.4" x14ac:dyDescent="0.3">
      <c r="A28" s="6">
        <v>31010200</v>
      </c>
      <c r="B28" s="6" t="s">
        <v>29</v>
      </c>
      <c r="C28" s="9">
        <v>2000</v>
      </c>
      <c r="D28" s="9">
        <v>2000</v>
      </c>
      <c r="E28" s="9">
        <v>41421.01</v>
      </c>
      <c r="F28" s="9">
        <f t="shared" si="0"/>
        <v>39421.01</v>
      </c>
      <c r="G28" s="7">
        <f t="shared" si="1"/>
        <v>2071.0505000000003</v>
      </c>
    </row>
    <row r="29" spans="1:7" x14ac:dyDescent="0.3">
      <c r="A29" s="6">
        <v>40000000</v>
      </c>
      <c r="B29" s="6" t="s">
        <v>30</v>
      </c>
      <c r="C29" s="9">
        <v>59724105</v>
      </c>
      <c r="D29" s="9">
        <v>29898307</v>
      </c>
      <c r="E29" s="9">
        <v>29498037</v>
      </c>
      <c r="F29" s="9">
        <f t="shared" si="0"/>
        <v>-400270</v>
      </c>
      <c r="G29" s="7">
        <f t="shared" si="1"/>
        <v>98.661228543810182</v>
      </c>
    </row>
    <row r="30" spans="1:7" ht="27.6" x14ac:dyDescent="0.3">
      <c r="A30" s="6">
        <v>41000000</v>
      </c>
      <c r="B30" s="6" t="s">
        <v>31</v>
      </c>
      <c r="C30" s="9">
        <v>59724105</v>
      </c>
      <c r="D30" s="9">
        <v>29898307</v>
      </c>
      <c r="E30" s="9">
        <v>29498037</v>
      </c>
      <c r="F30" s="9">
        <f t="shared" si="0"/>
        <v>-400270</v>
      </c>
      <c r="G30" s="7">
        <f t="shared" si="1"/>
        <v>98.661228543810182</v>
      </c>
    </row>
    <row r="31" spans="1:7" ht="27.6" x14ac:dyDescent="0.3">
      <c r="A31" s="6">
        <v>41040000</v>
      </c>
      <c r="B31" s="6" t="s">
        <v>32</v>
      </c>
      <c r="C31" s="9">
        <v>58938837</v>
      </c>
      <c r="D31" s="9">
        <v>29313037</v>
      </c>
      <c r="E31" s="9">
        <v>29313037</v>
      </c>
      <c r="F31" s="9">
        <f t="shared" si="0"/>
        <v>0</v>
      </c>
      <c r="G31" s="7">
        <f t="shared" si="1"/>
        <v>100</v>
      </c>
    </row>
    <row r="32" spans="1:7" x14ac:dyDescent="0.3">
      <c r="A32" s="6">
        <v>41040400</v>
      </c>
      <c r="B32" s="6" t="s">
        <v>33</v>
      </c>
      <c r="C32" s="9">
        <v>58938837</v>
      </c>
      <c r="D32" s="9">
        <v>29313037</v>
      </c>
      <c r="E32" s="9">
        <v>29313037</v>
      </c>
      <c r="F32" s="9">
        <f t="shared" si="0"/>
        <v>0</v>
      </c>
      <c r="G32" s="7">
        <f t="shared" si="1"/>
        <v>100</v>
      </c>
    </row>
    <row r="33" spans="1:7" ht="27.6" x14ac:dyDescent="0.3">
      <c r="A33" s="6">
        <v>41050000</v>
      </c>
      <c r="B33" s="6" t="s">
        <v>34</v>
      </c>
      <c r="C33" s="9">
        <v>785268</v>
      </c>
      <c r="D33" s="9">
        <v>585270</v>
      </c>
      <c r="E33" s="9">
        <v>185000</v>
      </c>
      <c r="F33" s="9">
        <f t="shared" si="0"/>
        <v>-400270</v>
      </c>
      <c r="G33" s="7">
        <f t="shared" si="1"/>
        <v>31.609342696533222</v>
      </c>
    </row>
    <row r="34" spans="1:7" x14ac:dyDescent="0.3">
      <c r="A34" s="6">
        <v>41053900</v>
      </c>
      <c r="B34" s="6" t="s">
        <v>35</v>
      </c>
      <c r="C34" s="9">
        <v>785268</v>
      </c>
      <c r="D34" s="9">
        <v>585270</v>
      </c>
      <c r="E34" s="9">
        <v>185000</v>
      </c>
      <c r="F34" s="9">
        <f t="shared" si="0"/>
        <v>-400270</v>
      </c>
      <c r="G34" s="7">
        <f t="shared" si="1"/>
        <v>31.609342696533222</v>
      </c>
    </row>
    <row r="35" spans="1:7" ht="30" customHeight="1" x14ac:dyDescent="0.3">
      <c r="A35" s="13" t="s">
        <v>43</v>
      </c>
      <c r="B35" s="14"/>
      <c r="C35" s="10">
        <v>18887400</v>
      </c>
      <c r="D35" s="10">
        <v>8992491</v>
      </c>
      <c r="E35" s="10">
        <v>8066005.5100000007</v>
      </c>
      <c r="F35" s="10">
        <f t="shared" si="0"/>
        <v>-926485.48999999929</v>
      </c>
      <c r="G35" s="8">
        <f t="shared" si="1"/>
        <v>89.697120742183671</v>
      </c>
    </row>
    <row r="36" spans="1:7" ht="19.8" customHeight="1" x14ac:dyDescent="0.3">
      <c r="A36" s="13" t="s">
        <v>36</v>
      </c>
      <c r="B36" s="14"/>
      <c r="C36" s="10">
        <v>78611505</v>
      </c>
      <c r="D36" s="10">
        <v>38890798</v>
      </c>
      <c r="E36" s="10">
        <v>37564042.509999998</v>
      </c>
      <c r="F36" s="10">
        <f t="shared" si="0"/>
        <v>-1326755.4900000021</v>
      </c>
      <c r="G36" s="8">
        <f t="shared" si="1"/>
        <v>96.588510500607356</v>
      </c>
    </row>
    <row r="37" spans="1:7" s="18" customFormat="1" ht="19.8" customHeight="1" x14ac:dyDescent="0.3">
      <c r="A37" s="15"/>
      <c r="B37" s="15"/>
      <c r="C37" s="16"/>
      <c r="D37" s="16"/>
      <c r="E37" s="16"/>
      <c r="F37" s="16"/>
      <c r="G37" s="17"/>
    </row>
    <row r="38" spans="1:7" s="18" customFormat="1" ht="19.8" customHeight="1" x14ac:dyDescent="0.3">
      <c r="A38" s="25" t="s">
        <v>45</v>
      </c>
      <c r="B38" s="25"/>
      <c r="C38" s="25"/>
      <c r="D38" s="25"/>
      <c r="E38" s="25"/>
      <c r="F38" s="24" t="s">
        <v>0</v>
      </c>
      <c r="G38" s="17"/>
    </row>
    <row r="39" spans="1:7" s="18" customFormat="1" ht="44.4" customHeight="1" x14ac:dyDescent="0.3">
      <c r="A39" s="20" t="s">
        <v>1</v>
      </c>
      <c r="B39" s="20" t="s">
        <v>2</v>
      </c>
      <c r="C39" s="20" t="s">
        <v>38</v>
      </c>
      <c r="D39" s="20" t="s">
        <v>39</v>
      </c>
      <c r="E39" s="21" t="s">
        <v>37</v>
      </c>
      <c r="F39" s="21" t="s">
        <v>4</v>
      </c>
      <c r="G39" s="21" t="s">
        <v>5</v>
      </c>
    </row>
    <row r="40" spans="1:7" s="18" customFormat="1" ht="19.8" customHeight="1" x14ac:dyDescent="0.3">
      <c r="A40" s="6">
        <v>40000000</v>
      </c>
      <c r="B40" s="6" t="s">
        <v>30</v>
      </c>
      <c r="C40" s="7">
        <v>4041205</v>
      </c>
      <c r="D40" s="7">
        <v>3131045</v>
      </c>
      <c r="E40" s="7">
        <v>210000</v>
      </c>
      <c r="F40" s="7">
        <v>-2921045</v>
      </c>
      <c r="G40" s="7">
        <v>6.7070259290428593</v>
      </c>
    </row>
    <row r="41" spans="1:7" s="18" customFormat="1" ht="26.4" customHeight="1" x14ac:dyDescent="0.3">
      <c r="A41" s="6">
        <v>41000000</v>
      </c>
      <c r="B41" s="6" t="s">
        <v>31</v>
      </c>
      <c r="C41" s="7">
        <v>4041205</v>
      </c>
      <c r="D41" s="7">
        <v>3131045</v>
      </c>
      <c r="E41" s="7">
        <v>210000</v>
      </c>
      <c r="F41" s="7">
        <v>-2921045</v>
      </c>
      <c r="G41" s="7">
        <v>6.7070259290428593</v>
      </c>
    </row>
    <row r="42" spans="1:7" s="18" customFormat="1" ht="34.200000000000003" customHeight="1" x14ac:dyDescent="0.3">
      <c r="A42" s="6">
        <v>41050000</v>
      </c>
      <c r="B42" s="6" t="s">
        <v>34</v>
      </c>
      <c r="C42" s="7">
        <v>4041205</v>
      </c>
      <c r="D42" s="7">
        <v>3131045</v>
      </c>
      <c r="E42" s="7">
        <v>210000</v>
      </c>
      <c r="F42" s="7">
        <v>-2921045</v>
      </c>
      <c r="G42" s="7">
        <v>6.7070259290428593</v>
      </c>
    </row>
    <row r="43" spans="1:7" s="18" customFormat="1" ht="24" customHeight="1" x14ac:dyDescent="0.3">
      <c r="A43" s="6">
        <v>41053900</v>
      </c>
      <c r="B43" s="6" t="s">
        <v>35</v>
      </c>
      <c r="C43" s="7">
        <v>4041205</v>
      </c>
      <c r="D43" s="7">
        <v>3131045</v>
      </c>
      <c r="E43" s="7">
        <v>210000</v>
      </c>
      <c r="F43" s="7">
        <v>-2921045</v>
      </c>
      <c r="G43" s="7">
        <v>6.7070259290428593</v>
      </c>
    </row>
    <row r="44" spans="1:7" s="18" customFormat="1" ht="19.8" customHeight="1" x14ac:dyDescent="0.3">
      <c r="A44" s="23" t="s">
        <v>36</v>
      </c>
      <c r="B44" s="22"/>
      <c r="C44" s="22">
        <v>4041205</v>
      </c>
      <c r="D44" s="22">
        <v>3131045</v>
      </c>
      <c r="E44" s="22">
        <v>210000</v>
      </c>
      <c r="F44" s="22">
        <v>-2921045</v>
      </c>
      <c r="G44" s="22">
        <v>6.7070259290428593</v>
      </c>
    </row>
    <row r="45" spans="1:7" s="18" customFormat="1" ht="19.8" customHeight="1" x14ac:dyDescent="0.3">
      <c r="A45" s="15"/>
      <c r="B45" s="15"/>
      <c r="C45" s="16"/>
      <c r="D45" s="16"/>
      <c r="E45" s="16"/>
      <c r="F45" s="16"/>
      <c r="G45" s="17"/>
    </row>
    <row r="46" spans="1:7" ht="17.399999999999999" customHeight="1" x14ac:dyDescent="0.3">
      <c r="A46" s="11" t="s">
        <v>40</v>
      </c>
      <c r="E46" s="11" t="s">
        <v>41</v>
      </c>
    </row>
  </sheetData>
  <mergeCells count="5">
    <mergeCell ref="A38:E38"/>
    <mergeCell ref="A2:G2"/>
    <mergeCell ref="A35:B35"/>
    <mergeCell ref="A36:B36"/>
    <mergeCell ref="A3:E3"/>
  </mergeCells>
  <pageMargins left="0.68" right="0.37" top="0.39370078740157483" bottom="0.26" header="0" footer="0"/>
  <pageSetup paperSize="9" scale="98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2020-07-03T06:19:44Z</cp:lastPrinted>
  <dcterms:created xsi:type="dcterms:W3CDTF">2020-07-02T11:32:21Z</dcterms:created>
  <dcterms:modified xsi:type="dcterms:W3CDTF">2020-07-03T06:19:46Z</dcterms:modified>
</cp:coreProperties>
</file>