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02\"/>
    </mc:Choice>
  </mc:AlternateContent>
  <bookViews>
    <workbookView xWindow="0" yWindow="0" windowWidth="23016" windowHeight="11256"/>
  </bookViews>
  <sheets>
    <sheet name="Лист1" sheetId="1" r:id="rId1"/>
  </sheets>
  <definedNames>
    <definedName name="_xlnm.Print_Titles" localSheetId="0">Лист1!$A:$B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</calcChain>
</file>

<file path=xl/sharedStrings.xml><?xml version="1.0" encoding="utf-8"?>
<sst xmlns="http://schemas.openxmlformats.org/spreadsheetml/2006/main" count="41" uniqueCount="41">
  <si>
    <t>грн.</t>
  </si>
  <si>
    <t>Уточн.річн. план</t>
  </si>
  <si>
    <t xml:space="preserve"> Уточ.пл. за період</t>
  </si>
  <si>
    <t>Факт</t>
  </si>
  <si>
    <t>+/-</t>
  </si>
  <si>
    <t>% викон.</t>
  </si>
  <si>
    <t>Податкові надходження  </t>
  </si>
  <si>
    <t>Рентна плата та плата за використання інших природних ресурсів 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</si>
  <si>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</si>
  <si>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</si>
  <si>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</si>
  <si>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 </t>
  </si>
  <si>
    <t>Місцеві податки </t>
  </si>
  <si>
    <t>Податок на майно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</si>
  <si>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</si>
  <si>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</si>
  <si>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</si>
  <si>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</si>
  <si>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</si>
  <si>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</si>
  <si>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</si>
  <si>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інші санкції 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</si>
  <si>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</si>
  <si>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</si>
  <si>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</si>
  <si>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</si>
  <si>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Доходи від операцій з капіталом  </t>
  </si>
  <si>
    <t>Надходження від продажу основного капіталу  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</si>
  <si>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</si>
  <si>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</si>
  <si>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Офіційні трансферти  </t>
  </si>
  <si>
    <t>Від органів державного управління  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</si>
  <si>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</si>
  <si>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</si>
  <si>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</si>
  <si>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Інші субвенції з місцевого бюджету</t>
  </si>
  <si>
    <t>Всього без урахування трансферт</t>
  </si>
  <si>
    <t>Всього</t>
  </si>
  <si>
    <t>Інформація про надходження до районного у місті бюджету за лютий 2020 року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</si>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</sst>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164" fontId="1" fillId="2" borderId="2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B47" sqref="B47"/>
    </sheetView>
  </sheetViews>
  <sheetFormatPr defaultRowHeight="13.8" x14ac:dyDescent="0.3"/>
  <cols>
    <col min="1" max="1" width="9" customWidth="1"/>
    <col min="2" max="2" width="71.44140625" customWidth="1"/>
    <col min="3" max="3" width="13.88671875" customWidth="1"/>
    <col min="4" max="4" width="12.88671875" customWidth="1"/>
    <col min="5" max="5" width="12.44140625" customWidth="1"/>
    <col min="6" max="6" width="12.6640625" customWidth="1"/>
    <col min="7" max="7" width="9.6640625" customWidth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3.4" x14ac:dyDescent="0.45">
      <c r="A2" s="10" t="s">
        <v>38</v>
      </c>
      <c r="B2" s="10"/>
      <c r="C2" s="10"/>
      <c r="D2" s="10"/>
      <c r="E2" s="10"/>
      <c r="F2" s="10"/>
      <c r="G2" s="10"/>
      <c r="H2" s="4"/>
      <c r="I2" s="4"/>
      <c r="J2" s="4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3">
      <c r="E5" t="s">
        <v>0</v>
      </c>
    </row>
    <row r="6" spans="1:10" x14ac:dyDescent="0.3">
      <c r="A6" s="11"/>
      <c r="B6" s="11"/>
      <c r="C6" s="12"/>
      <c r="D6" s="12"/>
      <c r="E6" s="12"/>
      <c r="F6" s="12"/>
      <c r="G6" s="12"/>
    </row>
    <row r="7" spans="1:10" ht="28.5" customHeight="1" x14ac:dyDescent="0.3">
      <c r="A7" s="12"/>
      <c r="B7" s="12"/>
      <c r="C7" s="2" t="s">
        <v>1</v>
      </c>
      <c r="D7" s="2" t="s">
        <v>2</v>
      </c>
      <c r="E7" s="3" t="s">
        <v>3</v>
      </c>
      <c r="F7" s="3" t="s">
        <v>4</v>
      </c>
      <c r="G7" s="3" t="s">
        <v>5</v>
      </c>
    </row>
    <row r="8" spans="1:10" x14ac:dyDescent="0.3">
      <c r="A8" s="5">
        <v>10000000</v>
      </c>
      <c r="B8" s="5" t="s">
        <v>6</v>
      </c>
      <c r="C8" s="6">
        <v>18558000</v>
      </c>
      <c r="D8" s="6">
        <v>1139100</v>
      </c>
      <c r="E8" s="6">
        <v>640026.04</v>
      </c>
      <c r="F8" s="6">
        <f t="shared" ref="F8:F39" si="0">E8-D8</f>
        <v>-499073.95999999996</v>
      </c>
      <c r="G8" s="6">
        <f t="shared" ref="G8:G39" si="1">IF(D8=0,0,E8/D8*100)</f>
        <v>56.186993240277417</v>
      </c>
    </row>
    <row r="9" spans="1:10" x14ac:dyDescent="0.3">
      <c r="A9" s="5">
        <v>13000000</v>
      </c>
      <c r="B9" s="5" t="s">
        <v>7</v>
      </c>
      <c r="C9" s="6">
        <v>1000</v>
      </c>
      <c r="D9" s="6">
        <v>0</v>
      </c>
      <c r="E9" s="6">
        <v>0</v>
      </c>
      <c r="F9" s="6">
        <f t="shared" si="0"/>
        <v>0</v>
      </c>
      <c r="G9" s="6">
        <f t="shared" si="1"/>
        <v>0</v>
      </c>
    </row>
    <row r="10" spans="1:10" x14ac:dyDescent="0.3">
      <c r="A10" s="5">
        <v>13010000</v>
      </c>
      <c r="B10" s="5" t="s">
        <v>8</v>
      </c>
      <c r="C10" s="6">
        <v>1000</v>
      </c>
      <c r="D10" s="6">
        <v>0</v>
      </c>
      <c r="E10" s="6">
        <v>0</v>
      </c>
      <c r="F10" s="6">
        <f t="shared" si="0"/>
        <v>0</v>
      </c>
      <c r="G10" s="6">
        <f t="shared" si="1"/>
        <v>0</v>
      </c>
    </row>
    <row r="11" spans="1:10" ht="41.4" x14ac:dyDescent="0.3">
      <c r="A11" s="5">
        <v>13010200</v>
      </c>
      <c r="B11" s="5" t="s">
        <v>9</v>
      </c>
      <c r="C11" s="6">
        <v>1000</v>
      </c>
      <c r="D11" s="6">
        <v>0</v>
      </c>
      <c r="E11" s="6">
        <v>0</v>
      </c>
      <c r="F11" s="6">
        <f t="shared" si="0"/>
        <v>0</v>
      </c>
      <c r="G11" s="6">
        <f t="shared" si="1"/>
        <v>0</v>
      </c>
    </row>
    <row r="12" spans="1:10" x14ac:dyDescent="0.3">
      <c r="A12" s="5">
        <v>14000000</v>
      </c>
      <c r="B12" s="5" t="s">
        <v>10</v>
      </c>
      <c r="C12" s="6">
        <v>4793900</v>
      </c>
      <c r="D12" s="6">
        <v>400000</v>
      </c>
      <c r="E12" s="6">
        <v>383994.06</v>
      </c>
      <c r="F12" s="6">
        <f t="shared" si="0"/>
        <v>-16005.940000000002</v>
      </c>
      <c r="G12" s="6">
        <f t="shared" si="1"/>
        <v>95.998514999999998</v>
      </c>
    </row>
    <row r="13" spans="1:10" ht="27.6" x14ac:dyDescent="0.3">
      <c r="A13" s="5">
        <v>14040000</v>
      </c>
      <c r="B13" s="5" t="s">
        <v>11</v>
      </c>
      <c r="C13" s="6">
        <v>4793900</v>
      </c>
      <c r="D13" s="6">
        <v>400000</v>
      </c>
      <c r="E13" s="6">
        <v>383994.06</v>
      </c>
      <c r="F13" s="6">
        <f t="shared" si="0"/>
        <v>-16005.940000000002</v>
      </c>
      <c r="G13" s="6">
        <f t="shared" si="1"/>
        <v>95.998514999999998</v>
      </c>
    </row>
    <row r="14" spans="1:10" x14ac:dyDescent="0.3">
      <c r="A14" s="5">
        <v>18000000</v>
      </c>
      <c r="B14" s="5" t="s">
        <v>12</v>
      </c>
      <c r="C14" s="6">
        <v>13763100</v>
      </c>
      <c r="D14" s="6">
        <v>739100</v>
      </c>
      <c r="E14" s="6">
        <v>256031.98000000004</v>
      </c>
      <c r="F14" s="6">
        <f t="shared" si="0"/>
        <v>-483068.01999999996</v>
      </c>
      <c r="G14" s="6">
        <f t="shared" si="1"/>
        <v>34.6410472195914</v>
      </c>
    </row>
    <row r="15" spans="1:10" x14ac:dyDescent="0.3">
      <c r="A15" s="5">
        <v>18010000</v>
      </c>
      <c r="B15" s="5" t="s">
        <v>13</v>
      </c>
      <c r="C15" s="6">
        <v>13763100</v>
      </c>
      <c r="D15" s="6">
        <v>739100</v>
      </c>
      <c r="E15" s="6">
        <v>256031.98000000004</v>
      </c>
      <c r="F15" s="6">
        <f t="shared" si="0"/>
        <v>-483068.01999999996</v>
      </c>
      <c r="G15" s="6">
        <f t="shared" si="1"/>
        <v>34.6410472195914</v>
      </c>
    </row>
    <row r="16" spans="1:10" ht="27.6" x14ac:dyDescent="0.3">
      <c r="A16" s="5">
        <v>18010100</v>
      </c>
      <c r="B16" s="5" t="s">
        <v>14</v>
      </c>
      <c r="C16" s="6">
        <v>100600</v>
      </c>
      <c r="D16" s="6">
        <v>12900</v>
      </c>
      <c r="E16" s="6">
        <v>-31958.209999999995</v>
      </c>
      <c r="F16" s="6">
        <f t="shared" si="0"/>
        <v>-44858.209999999992</v>
      </c>
      <c r="G16" s="6">
        <f t="shared" si="1"/>
        <v>-247.73806201550386</v>
      </c>
    </row>
    <row r="17" spans="1:7" ht="27.6" x14ac:dyDescent="0.3">
      <c r="A17" s="5">
        <v>18010200</v>
      </c>
      <c r="B17" s="5" t="s">
        <v>15</v>
      </c>
      <c r="C17" s="6">
        <v>466400</v>
      </c>
      <c r="D17" s="6">
        <v>20000</v>
      </c>
      <c r="E17" s="6">
        <v>9979.0000000000018</v>
      </c>
      <c r="F17" s="6">
        <f t="shared" si="0"/>
        <v>-10020.999999999998</v>
      </c>
      <c r="G17" s="6">
        <f t="shared" si="1"/>
        <v>49.89500000000001</v>
      </c>
    </row>
    <row r="18" spans="1:7" ht="27.6" x14ac:dyDescent="0.3">
      <c r="A18" s="5">
        <v>18010300</v>
      </c>
      <c r="B18" s="5" t="s">
        <v>16</v>
      </c>
      <c r="C18" s="6">
        <v>3435700</v>
      </c>
      <c r="D18" s="6">
        <v>200000</v>
      </c>
      <c r="E18" s="6">
        <v>131498.58000000002</v>
      </c>
      <c r="F18" s="6">
        <f t="shared" si="0"/>
        <v>-68501.419999999984</v>
      </c>
      <c r="G18" s="6">
        <f t="shared" si="1"/>
        <v>65.749290000000002</v>
      </c>
    </row>
    <row r="19" spans="1:7" ht="27.6" x14ac:dyDescent="0.3">
      <c r="A19" s="5">
        <v>18010400</v>
      </c>
      <c r="B19" s="5" t="s">
        <v>17</v>
      </c>
      <c r="C19" s="6">
        <v>9760400</v>
      </c>
      <c r="D19" s="6">
        <v>506200</v>
      </c>
      <c r="E19" s="6">
        <v>146512.61000000002</v>
      </c>
      <c r="F19" s="6">
        <f t="shared" si="0"/>
        <v>-359687.39</v>
      </c>
      <c r="G19" s="6">
        <f t="shared" si="1"/>
        <v>28.943621098380092</v>
      </c>
    </row>
    <row r="20" spans="1:7" x14ac:dyDescent="0.3">
      <c r="A20" s="5">
        <v>20000000</v>
      </c>
      <c r="B20" s="5" t="s">
        <v>18</v>
      </c>
      <c r="C20" s="6">
        <v>327400</v>
      </c>
      <c r="D20" s="6">
        <v>44000</v>
      </c>
      <c r="E20" s="6">
        <v>9486</v>
      </c>
      <c r="F20" s="6">
        <f t="shared" si="0"/>
        <v>-34514</v>
      </c>
      <c r="G20" s="6">
        <f t="shared" si="1"/>
        <v>21.559090909090909</v>
      </c>
    </row>
    <row r="21" spans="1:7" x14ac:dyDescent="0.3">
      <c r="A21" s="5">
        <v>21000000</v>
      </c>
      <c r="B21" s="5" t="s">
        <v>19</v>
      </c>
      <c r="C21" s="6">
        <v>184000</v>
      </c>
      <c r="D21" s="6">
        <v>32200</v>
      </c>
      <c r="E21" s="6">
        <v>-3535</v>
      </c>
      <c r="F21" s="6">
        <f t="shared" si="0"/>
        <v>-35735</v>
      </c>
      <c r="G21" s="6">
        <f t="shared" si="1"/>
        <v>-10.978260869565219</v>
      </c>
    </row>
    <row r="22" spans="1:7" x14ac:dyDescent="0.3">
      <c r="A22" s="5">
        <v>21080000</v>
      </c>
      <c r="B22" s="5" t="s">
        <v>20</v>
      </c>
      <c r="C22" s="6">
        <v>184000</v>
      </c>
      <c r="D22" s="6">
        <v>32200</v>
      </c>
      <c r="E22" s="6">
        <v>-3535</v>
      </c>
      <c r="F22" s="6">
        <f t="shared" si="0"/>
        <v>-35735</v>
      </c>
      <c r="G22" s="6">
        <f t="shared" si="1"/>
        <v>-10.978260869565219</v>
      </c>
    </row>
    <row r="23" spans="1:7" x14ac:dyDescent="0.3">
      <c r="A23" s="5">
        <v>21081100</v>
      </c>
      <c r="B23" s="5" t="s">
        <v>21</v>
      </c>
      <c r="C23" s="6">
        <v>31200</v>
      </c>
      <c r="D23" s="6">
        <v>3800</v>
      </c>
      <c r="E23" s="6">
        <v>9065</v>
      </c>
      <c r="F23" s="6">
        <f t="shared" si="0"/>
        <v>5265</v>
      </c>
      <c r="G23" s="6">
        <f t="shared" si="1"/>
        <v>238.55263157894737</v>
      </c>
    </row>
    <row r="24" spans="1:7" ht="27.6" x14ac:dyDescent="0.3">
      <c r="A24" s="5">
        <v>21081500</v>
      </c>
      <c r="B24" s="5" t="s">
        <v>22</v>
      </c>
      <c r="C24" s="6">
        <v>152800</v>
      </c>
      <c r="D24" s="6">
        <v>28400</v>
      </c>
      <c r="E24" s="6">
        <v>-12600</v>
      </c>
      <c r="F24" s="6">
        <f t="shared" si="0"/>
        <v>-41000</v>
      </c>
      <c r="G24" s="6">
        <f t="shared" si="1"/>
        <v>-44.366197183098592</v>
      </c>
    </row>
    <row r="25" spans="1:7" ht="27.6" x14ac:dyDescent="0.3">
      <c r="A25" s="5">
        <v>22000000</v>
      </c>
      <c r="B25" s="5" t="s">
        <v>23</v>
      </c>
      <c r="C25" s="6">
        <v>143400</v>
      </c>
      <c r="D25" s="6">
        <v>11800</v>
      </c>
      <c r="E25" s="6">
        <v>13021</v>
      </c>
      <c r="F25" s="6">
        <f t="shared" si="0"/>
        <v>1221</v>
      </c>
      <c r="G25" s="6">
        <f t="shared" si="1"/>
        <v>110.34745762711864</v>
      </c>
    </row>
    <row r="26" spans="1:7" x14ac:dyDescent="0.3">
      <c r="A26" s="5">
        <v>22010000</v>
      </c>
      <c r="B26" s="5" t="s">
        <v>24</v>
      </c>
      <c r="C26" s="6">
        <v>143400</v>
      </c>
      <c r="D26" s="6">
        <v>11800</v>
      </c>
      <c r="E26" s="6">
        <v>13021</v>
      </c>
      <c r="F26" s="6">
        <f t="shared" si="0"/>
        <v>1221</v>
      </c>
      <c r="G26" s="6">
        <f t="shared" si="1"/>
        <v>110.34745762711864</v>
      </c>
    </row>
    <row r="27" spans="1:7" x14ac:dyDescent="0.3">
      <c r="A27" s="5">
        <v>22012500</v>
      </c>
      <c r="B27" s="5" t="s">
        <v>25</v>
      </c>
      <c r="C27" s="6">
        <v>143400</v>
      </c>
      <c r="D27" s="6">
        <v>11800</v>
      </c>
      <c r="E27" s="6">
        <v>13021</v>
      </c>
      <c r="F27" s="6">
        <f t="shared" si="0"/>
        <v>1221</v>
      </c>
      <c r="G27" s="6">
        <f t="shared" si="1"/>
        <v>110.34745762711864</v>
      </c>
    </row>
    <row r="28" spans="1:7" x14ac:dyDescent="0.3">
      <c r="A28" s="5">
        <v>30000000</v>
      </c>
      <c r="B28" s="5" t="s">
        <v>26</v>
      </c>
      <c r="C28" s="6">
        <v>2000</v>
      </c>
      <c r="D28" s="6">
        <v>0</v>
      </c>
      <c r="E28" s="6">
        <v>41421.01</v>
      </c>
      <c r="F28" s="6">
        <f t="shared" si="0"/>
        <v>41421.01</v>
      </c>
      <c r="G28" s="6">
        <f t="shared" si="1"/>
        <v>0</v>
      </c>
    </row>
    <row r="29" spans="1:7" x14ac:dyDescent="0.3">
      <c r="A29" s="5">
        <v>31000000</v>
      </c>
      <c r="B29" s="5" t="s">
        <v>27</v>
      </c>
      <c r="C29" s="6">
        <v>2000</v>
      </c>
      <c r="D29" s="6">
        <v>0</v>
      </c>
      <c r="E29" s="6">
        <v>41421.01</v>
      </c>
      <c r="F29" s="6">
        <f t="shared" si="0"/>
        <v>41421.01</v>
      </c>
      <c r="G29" s="6">
        <f t="shared" si="1"/>
        <v>0</v>
      </c>
    </row>
    <row r="30" spans="1:7" ht="41.4" x14ac:dyDescent="0.3">
      <c r="A30" s="5">
        <v>31010000</v>
      </c>
      <c r="B30" s="5" t="s">
        <v>28</v>
      </c>
      <c r="C30" s="6">
        <v>2000</v>
      </c>
      <c r="D30" s="6">
        <v>0</v>
      </c>
      <c r="E30" s="6">
        <v>41421.01</v>
      </c>
      <c r="F30" s="6">
        <f t="shared" si="0"/>
        <v>41421.01</v>
      </c>
      <c r="G30" s="6">
        <f t="shared" si="1"/>
        <v>0</v>
      </c>
    </row>
    <row r="31" spans="1:7" ht="41.4" x14ac:dyDescent="0.3">
      <c r="A31" s="5">
        <v>31010200</v>
      </c>
      <c r="B31" s="5" t="s">
        <v>29</v>
      </c>
      <c r="C31" s="6">
        <v>2000</v>
      </c>
      <c r="D31" s="6">
        <v>0</v>
      </c>
      <c r="E31" s="6">
        <v>41421.01</v>
      </c>
      <c r="F31" s="6">
        <f t="shared" si="0"/>
        <v>41421.01</v>
      </c>
      <c r="G31" s="6">
        <f t="shared" si="1"/>
        <v>0</v>
      </c>
    </row>
    <row r="32" spans="1:7" x14ac:dyDescent="0.3">
      <c r="A32" s="5">
        <v>40000000</v>
      </c>
      <c r="B32" s="5" t="s">
        <v>30</v>
      </c>
      <c r="C32" s="6">
        <v>60879105</v>
      </c>
      <c r="D32" s="6">
        <v>7959650</v>
      </c>
      <c r="E32" s="6">
        <v>7938700</v>
      </c>
      <c r="F32" s="6">
        <f t="shared" si="0"/>
        <v>-20950</v>
      </c>
      <c r="G32" s="6">
        <f t="shared" si="1"/>
        <v>99.736797472250657</v>
      </c>
    </row>
    <row r="33" spans="1:7" x14ac:dyDescent="0.3">
      <c r="A33" s="5">
        <v>41000000</v>
      </c>
      <c r="B33" s="5" t="s">
        <v>31</v>
      </c>
      <c r="C33" s="6">
        <v>60879105</v>
      </c>
      <c r="D33" s="6">
        <v>7959650</v>
      </c>
      <c r="E33" s="6">
        <v>7938700</v>
      </c>
      <c r="F33" s="6">
        <f t="shared" si="0"/>
        <v>-20950</v>
      </c>
      <c r="G33" s="6">
        <f t="shared" si="1"/>
        <v>99.736797472250657</v>
      </c>
    </row>
    <row r="34" spans="1:7" x14ac:dyDescent="0.3">
      <c r="A34" s="5">
        <v>41040000</v>
      </c>
      <c r="B34" s="5" t="s">
        <v>32</v>
      </c>
      <c r="C34" s="6">
        <v>60093837</v>
      </c>
      <c r="D34" s="6">
        <v>7938700</v>
      </c>
      <c r="E34" s="6">
        <v>7938700</v>
      </c>
      <c r="F34" s="6">
        <f t="shared" si="0"/>
        <v>0</v>
      </c>
      <c r="G34" s="6">
        <f t="shared" si="1"/>
        <v>100</v>
      </c>
    </row>
    <row r="35" spans="1:7" x14ac:dyDescent="0.3">
      <c r="A35" s="5">
        <v>41040400</v>
      </c>
      <c r="B35" s="5" t="s">
        <v>33</v>
      </c>
      <c r="C35" s="6">
        <v>60093837</v>
      </c>
      <c r="D35" s="6">
        <v>7938700</v>
      </c>
      <c r="E35" s="6">
        <v>7938700</v>
      </c>
      <c r="F35" s="6">
        <f t="shared" si="0"/>
        <v>0</v>
      </c>
      <c r="G35" s="6">
        <f t="shared" si="1"/>
        <v>100</v>
      </c>
    </row>
    <row r="36" spans="1:7" x14ac:dyDescent="0.3">
      <c r="A36" s="5">
        <v>41050000</v>
      </c>
      <c r="B36" s="5" t="s">
        <v>34</v>
      </c>
      <c r="C36" s="6">
        <v>785268</v>
      </c>
      <c r="D36" s="6">
        <v>20950</v>
      </c>
      <c r="E36" s="6">
        <v>0</v>
      </c>
      <c r="F36" s="6">
        <f t="shared" si="0"/>
        <v>-20950</v>
      </c>
      <c r="G36" s="6">
        <f t="shared" si="1"/>
        <v>0</v>
      </c>
    </row>
    <row r="37" spans="1:7" x14ac:dyDescent="0.3">
      <c r="A37" s="5">
        <v>41053900</v>
      </c>
      <c r="B37" s="5" t="s">
        <v>35</v>
      </c>
      <c r="C37" s="6">
        <v>785268</v>
      </c>
      <c r="D37" s="6">
        <v>20950</v>
      </c>
      <c r="E37" s="6">
        <v>0</v>
      </c>
      <c r="F37" s="6">
        <f t="shared" si="0"/>
        <v>-20950</v>
      </c>
      <c r="G37" s="6">
        <f t="shared" si="1"/>
        <v>0</v>
      </c>
    </row>
    <row r="38" spans="1:7" x14ac:dyDescent="0.3">
      <c r="A38" s="8" t="s">
        <v>36</v>
      </c>
      <c r="B38" s="9"/>
      <c r="C38" s="7">
        <v>18887400</v>
      </c>
      <c r="D38" s="7">
        <v>1183100</v>
      </c>
      <c r="E38" s="7">
        <v>690933.05</v>
      </c>
      <c r="F38" s="7">
        <f t="shared" si="0"/>
        <v>-492166.94999999995</v>
      </c>
      <c r="G38" s="7">
        <f t="shared" si="1"/>
        <v>58.400223987828589</v>
      </c>
    </row>
    <row r="39" spans="1:7" x14ac:dyDescent="0.3">
      <c r="A39" s="8" t="s">
        <v>37</v>
      </c>
      <c r="B39" s="9"/>
      <c r="C39" s="7">
        <v>79766505</v>
      </c>
      <c r="D39" s="7">
        <v>9142750</v>
      </c>
      <c r="E39" s="7">
        <v>8629633.0500000007</v>
      </c>
      <c r="F39" s="7">
        <f t="shared" si="0"/>
        <v>-513116.94999999925</v>
      </c>
      <c r="G39" s="7">
        <f t="shared" si="1"/>
        <v>94.387717590440516</v>
      </c>
    </row>
    <row r="42" spans="1:7" ht="18" x14ac:dyDescent="0.35">
      <c r="A42" s="13" t="s">
        <v>39</v>
      </c>
      <c r="E42" s="13" t="s">
        <v>40</v>
      </c>
    </row>
  </sheetData>
  <mergeCells count="6">
    <mergeCell ref="A38:B38"/>
    <mergeCell ref="A39:B39"/>
    <mergeCell ref="A2:G2"/>
    <mergeCell ref="A6:A7"/>
    <mergeCell ref="B6:B7"/>
    <mergeCell ref="C6:G6"/>
  </mergeCells>
  <pageMargins left="0.59055118110236227" right="0.39370078740157483" top="0.39370078740157483" bottom="0.39370078740157483" header="0" footer="0"/>
  <pageSetup paperSize="9" scale="73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2020-03-02T12:55:46Z</cp:lastPrinted>
  <dcterms:created xsi:type="dcterms:W3CDTF">2020-03-02T12:42:00Z</dcterms:created>
  <dcterms:modified xsi:type="dcterms:W3CDTF">2020-03-02T12:56:32Z</dcterms:modified>
</cp:coreProperties>
</file>