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2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<sst xmlns="http://schemas.openxmlformats.org/spreadsheetml/2006/main" count="175" uniqueCount="77">
  <si>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</si>
  <si>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</si>
  <si>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</si>
  <si>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</si>
  <si>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</si>
  <si>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</si>
  <si>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</si>
  <si>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</si>
  <si>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</si>
  <si>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</si>
  <si>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</si>
  <si>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</si>
  <si>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</si>
  <si>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</si>
  <si>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</si>
  <si>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</si>
  <si>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</si>
  <si>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</si>
  <si>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</si>
  <si>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</si>
  <si>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</si>
  <si>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</si>
  <si>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</si>
  <si>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</si>
  <si>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</si>
  <si>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</si>
  <si>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</si>
  <si>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</si>
  <si>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</si>
  <si>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</si>
  <si>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</si>
  <si>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</si>
  <si>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</si>
  <si>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</si>
  <si>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</si>
  <si>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</si>
  <si>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</si>
  <si>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</si>
  <si>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</si>
  <si>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</si>
  <si>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</si>
  <si>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</si>
  <si>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</si>
  <si>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</si>
  <si>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</si>
  <si>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</si>
  <si>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</si>
  <si>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</si>
  <si>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</si>
  <si>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</si>
  <si>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</si>
  <si>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</si>
  <si>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</si>
  <si>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</si>
  <si>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</si>
  <si>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</si>
  <si>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</si>
  <si>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</si>
  <si>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</si>
  <si>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</si>
  <si>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</si>
  <si>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</si>
  <si>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</si>
  <si>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</si>
  <si>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</si>
  <si>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</si>
  <si>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</si>
  <si>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</si>
  <si>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</si>
  <si>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</si>
  <si>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</si>
  <si>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3132</t>
  </si>
  <si>
    <t>Капітальний ремонт інших об`єктів</t>
  </si>
  <si>
    <t>Cпеціальний фонд (бюджет розвитку)</t>
  </si>
  <si>
    <t>Начальник фінансового відділу</t>
  </si>
  <si>
    <t>Людмила Шматкова</t>
  </si>
  <si>
    <t>Аналіз фінансування видатків з районного у місті бюджету за лютий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</si>
</sst>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2" borderId="2" xfId="0" quotePrefix="1" applyFont="1" applyFill="1" applyBorder="1" applyAlignment="1">
      <alignment horizontal="right" vertical="center" wrapText="1"/>
    </xf>
    <xf numFmtId="0" fontId="0" fillId="0" borderId="2" xfId="0" quotePrefix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0"/>
  <sheetViews>
    <sheetView tabSelected="1" workbookViewId="0">
      <selection activeCell="K83" sqref="K83"/>
    </sheetView>
  </sheetViews>
  <sheetFormatPr defaultRowHeight="13.8" x14ac:dyDescent="0.3"/>
  <cols>
    <col min="1" max="1" width="9.44140625" style="3" customWidth="1"/>
    <col min="2" max="2" width="50.77734375" customWidth="1"/>
    <col min="3" max="5" width="15.77734375" customWidth="1"/>
    <col min="6" max="6" width="11.5546875" customWidth="1"/>
  </cols>
  <sheetData>
    <row r="2" spans="1:6" ht="18" x14ac:dyDescent="0.35">
      <c r="A2" s="2" t="s">
        <v>76</v>
      </c>
      <c r="B2" s="2"/>
      <c r="C2" s="2"/>
      <c r="D2" s="2"/>
      <c r="E2" s="2"/>
      <c r="F2" s="2"/>
    </row>
    <row r="3" spans="1:6" x14ac:dyDescent="0.3">
      <c r="A3" s="1" t="s">
        <v>0</v>
      </c>
      <c r="B3" s="1"/>
      <c r="C3" s="1"/>
      <c r="D3" s="1"/>
      <c r="E3" s="1"/>
    </row>
    <row r="4" spans="1:6" x14ac:dyDescent="0.3">
      <c r="F4" t="s">
        <v>1</v>
      </c>
    </row>
    <row r="5" spans="1:6" s="4" customFormat="1" ht="55.2" x14ac:dyDescent="0.3">
      <c r="A5" s="21" t="s">
        <v>2</v>
      </c>
      <c r="B5" s="6" t="s">
        <v>3</v>
      </c>
      <c r="C5" s="11" t="s">
        <v>4</v>
      </c>
      <c r="D5" s="11" t="s">
        <v>5</v>
      </c>
      <c r="E5" s="11" t="s">
        <v>6</v>
      </c>
      <c r="F5" s="6" t="s">
        <v>7</v>
      </c>
    </row>
    <row r="6" spans="1:6" ht="41.4" x14ac:dyDescent="0.3">
      <c r="A6" s="23" t="s">
        <v>8</v>
      </c>
      <c r="B6" s="7" t="s">
        <v>9</v>
      </c>
      <c r="C6" s="8">
        <v>44468947</v>
      </c>
      <c r="D6" s="8">
        <v>6704879</v>
      </c>
      <c r="E6" s="8">
        <v>5926202.9800000004</v>
      </c>
      <c r="F6" s="8">
        <f>IF(D6=0,0,(E6/D6)*100)</f>
        <v>88.386426958637145</v>
      </c>
    </row>
    <row r="7" spans="1:6" x14ac:dyDescent="0.3">
      <c r="A7" s="24" t="s">
        <v>10</v>
      </c>
      <c r="B7" s="9" t="s">
        <v>11</v>
      </c>
      <c r="C7" s="10">
        <v>32272622</v>
      </c>
      <c r="D7" s="10">
        <v>4956133</v>
      </c>
      <c r="E7" s="10">
        <v>4462346.8600000003</v>
      </c>
      <c r="F7" s="10">
        <f>IF(D7=0,0,(E7/D7)*100)</f>
        <v>90.036866645830543</v>
      </c>
    </row>
    <row r="8" spans="1:6" x14ac:dyDescent="0.3">
      <c r="A8" s="24" t="s">
        <v>12</v>
      </c>
      <c r="B8" s="9" t="s">
        <v>13</v>
      </c>
      <c r="C8" s="10">
        <v>7099977</v>
      </c>
      <c r="D8" s="10">
        <v>1090353</v>
      </c>
      <c r="E8" s="10">
        <v>974352.33</v>
      </c>
      <c r="F8" s="10">
        <f>IF(D8=0,0,(E8/D8)*100)</f>
        <v>89.361182112581886</v>
      </c>
    </row>
    <row r="9" spans="1:6" x14ac:dyDescent="0.3">
      <c r="A9" s="24" t="s">
        <v>14</v>
      </c>
      <c r="B9" s="9" t="s">
        <v>15</v>
      </c>
      <c r="C9" s="10">
        <v>452495</v>
      </c>
      <c r="D9" s="10">
        <v>78351</v>
      </c>
      <c r="E9" s="10">
        <v>15918</v>
      </c>
      <c r="F9" s="10">
        <f>IF(D9=0,0,(E9/D9)*100)</f>
        <v>20.316269096756901</v>
      </c>
    </row>
    <row r="10" spans="1:6" x14ac:dyDescent="0.3">
      <c r="A10" s="24" t="s">
        <v>16</v>
      </c>
      <c r="B10" s="9" t="s">
        <v>17</v>
      </c>
      <c r="C10" s="10">
        <v>3276559</v>
      </c>
      <c r="D10" s="10">
        <v>311876</v>
      </c>
      <c r="E10" s="10">
        <v>265519.77</v>
      </c>
      <c r="F10" s="10">
        <f>IF(D10=0,0,(E10/D10)*100)</f>
        <v>85.136326616988811</v>
      </c>
    </row>
    <row r="11" spans="1:6" x14ac:dyDescent="0.3">
      <c r="A11" s="24" t="s">
        <v>18</v>
      </c>
      <c r="B11" s="9" t="s">
        <v>19</v>
      </c>
      <c r="C11" s="10">
        <v>15600</v>
      </c>
      <c r="D11" s="10">
        <v>1560</v>
      </c>
      <c r="E11" s="10">
        <v>521</v>
      </c>
      <c r="F11" s="10">
        <f>IF(D11=0,0,(E11/D11)*100)</f>
        <v>33.397435897435898</v>
      </c>
    </row>
    <row r="12" spans="1:6" x14ac:dyDescent="0.3">
      <c r="A12" s="24" t="s">
        <v>20</v>
      </c>
      <c r="B12" s="9" t="s">
        <v>21</v>
      </c>
      <c r="C12" s="10">
        <v>932100</v>
      </c>
      <c r="D12" s="10">
        <v>232126</v>
      </c>
      <c r="E12" s="10">
        <v>186845.26</v>
      </c>
      <c r="F12" s="10">
        <f>IF(D12=0,0,(E12/D12)*100)</f>
        <v>80.493033955696475</v>
      </c>
    </row>
    <row r="13" spans="1:6" x14ac:dyDescent="0.3">
      <c r="A13" s="24" t="s">
        <v>22</v>
      </c>
      <c r="B13" s="9" t="s">
        <v>23</v>
      </c>
      <c r="C13" s="10">
        <v>59682</v>
      </c>
      <c r="D13" s="10">
        <v>4451</v>
      </c>
      <c r="E13" s="10">
        <v>0</v>
      </c>
      <c r="F13" s="10">
        <f>IF(D13=0,0,(E13/D13)*100)</f>
        <v>0</v>
      </c>
    </row>
    <row r="14" spans="1:6" x14ac:dyDescent="0.3">
      <c r="A14" s="24" t="s">
        <v>24</v>
      </c>
      <c r="B14" s="9" t="s">
        <v>25</v>
      </c>
      <c r="C14" s="10">
        <v>330347</v>
      </c>
      <c r="D14" s="10">
        <v>23024</v>
      </c>
      <c r="E14" s="10">
        <v>15262.39</v>
      </c>
      <c r="F14" s="10">
        <f>IF(D14=0,0,(E14/D14)*100)</f>
        <v>66.289046212647676</v>
      </c>
    </row>
    <row r="15" spans="1:6" x14ac:dyDescent="0.3">
      <c r="A15" s="24" t="s">
        <v>26</v>
      </c>
      <c r="B15" s="9" t="s">
        <v>27</v>
      </c>
      <c r="C15" s="10">
        <v>9295</v>
      </c>
      <c r="D15" s="10">
        <v>924</v>
      </c>
      <c r="E15" s="10">
        <v>1414.37</v>
      </c>
      <c r="F15" s="10">
        <f>IF(D15=0,0,(E15/D15)*100)</f>
        <v>153.07034632034632</v>
      </c>
    </row>
    <row r="16" spans="1:6" x14ac:dyDescent="0.3">
      <c r="A16" s="24" t="s">
        <v>28</v>
      </c>
      <c r="B16" s="9" t="s">
        <v>29</v>
      </c>
      <c r="C16" s="10">
        <v>20270</v>
      </c>
      <c r="D16" s="10">
        <v>6081</v>
      </c>
      <c r="E16" s="10">
        <v>4023</v>
      </c>
      <c r="F16" s="10">
        <f>IF(D16=0,0,(E16/D16)*100)</f>
        <v>66.156882091761233</v>
      </c>
    </row>
    <row r="17" spans="1:6" ht="27.6" x14ac:dyDescent="0.3">
      <c r="A17" s="23" t="s">
        <v>30</v>
      </c>
      <c r="B17" s="7" t="s">
        <v>31</v>
      </c>
      <c r="C17" s="8">
        <v>47600</v>
      </c>
      <c r="D17" s="8">
        <v>6343</v>
      </c>
      <c r="E17" s="8">
        <v>0</v>
      </c>
      <c r="F17" s="8">
        <f>IF(D17=0,0,(E17/D17)*100)</f>
        <v>0</v>
      </c>
    </row>
    <row r="18" spans="1:6" x14ac:dyDescent="0.3">
      <c r="A18" s="24" t="s">
        <v>18</v>
      </c>
      <c r="B18" s="9" t="s">
        <v>19</v>
      </c>
      <c r="C18" s="10">
        <v>47600</v>
      </c>
      <c r="D18" s="10">
        <v>6343</v>
      </c>
      <c r="E18" s="10">
        <v>0</v>
      </c>
      <c r="F18" s="10">
        <f>IF(D18=0,0,(E18/D18)*100)</f>
        <v>0</v>
      </c>
    </row>
    <row r="19" spans="1:6" ht="27.6" x14ac:dyDescent="0.3">
      <c r="A19" s="23" t="s">
        <v>32</v>
      </c>
      <c r="B19" s="7" t="s">
        <v>33</v>
      </c>
      <c r="C19" s="8">
        <v>64000</v>
      </c>
      <c r="D19" s="8">
        <v>8000</v>
      </c>
      <c r="E19" s="8">
        <v>6102.45</v>
      </c>
      <c r="F19" s="8">
        <f>IF(D19=0,0,(E19/D19)*100)</f>
        <v>76.280625000000001</v>
      </c>
    </row>
    <row r="20" spans="1:6" x14ac:dyDescent="0.3">
      <c r="A20" s="24" t="s">
        <v>16</v>
      </c>
      <c r="B20" s="9" t="s">
        <v>17</v>
      </c>
      <c r="C20" s="10">
        <v>64000</v>
      </c>
      <c r="D20" s="10">
        <v>8000</v>
      </c>
      <c r="E20" s="10">
        <v>6102.45</v>
      </c>
      <c r="F20" s="10">
        <f>IF(D20=0,0,(E20/D20)*100)</f>
        <v>76.280625000000001</v>
      </c>
    </row>
    <row r="21" spans="1:6" ht="27.6" x14ac:dyDescent="0.3">
      <c r="A21" s="23" t="s">
        <v>34</v>
      </c>
      <c r="B21" s="7" t="s">
        <v>35</v>
      </c>
      <c r="C21" s="8">
        <v>7810</v>
      </c>
      <c r="D21" s="8">
        <v>0</v>
      </c>
      <c r="E21" s="8">
        <v>0</v>
      </c>
      <c r="F21" s="8">
        <f>IF(D21=0,0,(E21/D21)*100)</f>
        <v>0</v>
      </c>
    </row>
    <row r="22" spans="1:6" x14ac:dyDescent="0.3">
      <c r="A22" s="24" t="s">
        <v>14</v>
      </c>
      <c r="B22" s="9" t="s">
        <v>15</v>
      </c>
      <c r="C22" s="10">
        <v>7810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23" t="s">
        <v>36</v>
      </c>
      <c r="B23" s="7" t="s">
        <v>37</v>
      </c>
      <c r="C23" s="8">
        <v>31750</v>
      </c>
      <c r="D23" s="8">
        <v>0</v>
      </c>
      <c r="E23" s="8">
        <v>0</v>
      </c>
      <c r="F23" s="8">
        <f>IF(D23=0,0,(E23/D23)*100)</f>
        <v>0</v>
      </c>
    </row>
    <row r="24" spans="1:6" x14ac:dyDescent="0.3">
      <c r="A24" s="24" t="s">
        <v>14</v>
      </c>
      <c r="B24" s="9" t="s">
        <v>15</v>
      </c>
      <c r="C24" s="10">
        <v>31750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23" t="s">
        <v>38</v>
      </c>
      <c r="B25" s="7" t="s">
        <v>39</v>
      </c>
      <c r="C25" s="8">
        <v>14250</v>
      </c>
      <c r="D25" s="8">
        <v>700</v>
      </c>
      <c r="E25" s="8">
        <v>700</v>
      </c>
      <c r="F25" s="8">
        <f>IF(D25=0,0,(E25/D25)*100)</f>
        <v>100</v>
      </c>
    </row>
    <row r="26" spans="1:6" x14ac:dyDescent="0.3">
      <c r="A26" s="24" t="s">
        <v>14</v>
      </c>
      <c r="B26" s="9" t="s">
        <v>15</v>
      </c>
      <c r="C26" s="10">
        <v>14250</v>
      </c>
      <c r="D26" s="10">
        <v>700</v>
      </c>
      <c r="E26" s="10">
        <v>700</v>
      </c>
      <c r="F26" s="10">
        <f>IF(D26=0,0,(E26/D26)*100)</f>
        <v>100</v>
      </c>
    </row>
    <row r="27" spans="1:6" ht="55.2" x14ac:dyDescent="0.3">
      <c r="A27" s="23" t="s">
        <v>40</v>
      </c>
      <c r="B27" s="7" t="s">
        <v>41</v>
      </c>
      <c r="C27" s="8">
        <v>41440</v>
      </c>
      <c r="D27" s="8">
        <v>0</v>
      </c>
      <c r="E27" s="8">
        <v>0</v>
      </c>
      <c r="F27" s="8">
        <f>IF(D27=0,0,(E27/D27)*100)</f>
        <v>0</v>
      </c>
    </row>
    <row r="28" spans="1:6" x14ac:dyDescent="0.3">
      <c r="A28" s="24" t="s">
        <v>42</v>
      </c>
      <c r="B28" s="9" t="s">
        <v>43</v>
      </c>
      <c r="C28" s="10">
        <v>41440</v>
      </c>
      <c r="D28" s="10">
        <v>0</v>
      </c>
      <c r="E28" s="10">
        <v>0</v>
      </c>
      <c r="F28" s="10">
        <f>IF(D28=0,0,(E28/D28)*100)</f>
        <v>0</v>
      </c>
    </row>
    <row r="29" spans="1:6" x14ac:dyDescent="0.3">
      <c r="A29" s="23" t="s">
        <v>44</v>
      </c>
      <c r="B29" s="7" t="s">
        <v>45</v>
      </c>
      <c r="C29" s="8">
        <v>189480</v>
      </c>
      <c r="D29" s="8">
        <v>18951</v>
      </c>
      <c r="E29" s="8">
        <v>17450.599999999999</v>
      </c>
      <c r="F29" s="8">
        <f>IF(D29=0,0,(E29/D29)*100)</f>
        <v>92.082739697113595</v>
      </c>
    </row>
    <row r="30" spans="1:6" x14ac:dyDescent="0.3">
      <c r="A30" s="24" t="s">
        <v>10</v>
      </c>
      <c r="B30" s="9" t="s">
        <v>11</v>
      </c>
      <c r="C30" s="10">
        <v>155312</v>
      </c>
      <c r="D30" s="10">
        <v>15533</v>
      </c>
      <c r="E30" s="10">
        <v>14219.84</v>
      </c>
      <c r="F30" s="10">
        <f>IF(D30=0,0,(E30/D30)*100)</f>
        <v>91.545998841176839</v>
      </c>
    </row>
    <row r="31" spans="1:6" x14ac:dyDescent="0.3">
      <c r="A31" s="24" t="s">
        <v>12</v>
      </c>
      <c r="B31" s="9" t="s">
        <v>13</v>
      </c>
      <c r="C31" s="10">
        <v>34168</v>
      </c>
      <c r="D31" s="10">
        <v>3418</v>
      </c>
      <c r="E31" s="10">
        <v>3230.76</v>
      </c>
      <c r="F31" s="10">
        <f>IF(D31=0,0,(E31/D31)*100)</f>
        <v>94.521942656524288</v>
      </c>
    </row>
    <row r="32" spans="1:6" ht="27.6" x14ac:dyDescent="0.3">
      <c r="A32" s="23" t="s">
        <v>46</v>
      </c>
      <c r="B32" s="7" t="s">
        <v>47</v>
      </c>
      <c r="C32" s="8">
        <v>281960</v>
      </c>
      <c r="D32" s="8">
        <v>0</v>
      </c>
      <c r="E32" s="8">
        <v>0</v>
      </c>
      <c r="F32" s="8">
        <f>IF(D32=0,0,(E32/D32)*100)</f>
        <v>0</v>
      </c>
    </row>
    <row r="33" spans="1:6" x14ac:dyDescent="0.3">
      <c r="A33" s="24" t="s">
        <v>48</v>
      </c>
      <c r="B33" s="9" t="s">
        <v>49</v>
      </c>
      <c r="C33" s="10">
        <v>281960</v>
      </c>
      <c r="D33" s="10">
        <v>0</v>
      </c>
      <c r="E33" s="10">
        <v>0</v>
      </c>
      <c r="F33" s="10">
        <f>IF(D33=0,0,(E33/D33)*100)</f>
        <v>0</v>
      </c>
    </row>
    <row r="34" spans="1:6" x14ac:dyDescent="0.3">
      <c r="A34" s="23" t="s">
        <v>50</v>
      </c>
      <c r="B34" s="7" t="s">
        <v>51</v>
      </c>
      <c r="C34" s="8">
        <v>497140</v>
      </c>
      <c r="D34" s="8">
        <v>26674</v>
      </c>
      <c r="E34" s="8">
        <v>3024</v>
      </c>
      <c r="F34" s="8">
        <f>IF(D34=0,0,(E34/D34)*100)</f>
        <v>11.336882357351728</v>
      </c>
    </row>
    <row r="35" spans="1:6" x14ac:dyDescent="0.3">
      <c r="A35" s="24" t="s">
        <v>14</v>
      </c>
      <c r="B35" s="9" t="s">
        <v>15</v>
      </c>
      <c r="C35" s="10">
        <v>262560</v>
      </c>
      <c r="D35" s="10">
        <v>23974</v>
      </c>
      <c r="E35" s="10">
        <v>3024</v>
      </c>
      <c r="F35" s="10">
        <f>IF(D35=0,0,(E35/D35)*100)</f>
        <v>12.613664803537164</v>
      </c>
    </row>
    <row r="36" spans="1:6" x14ac:dyDescent="0.3">
      <c r="A36" s="24" t="s">
        <v>16</v>
      </c>
      <c r="B36" s="9" t="s">
        <v>17</v>
      </c>
      <c r="C36" s="10">
        <v>234580</v>
      </c>
      <c r="D36" s="10">
        <v>2700</v>
      </c>
      <c r="E36" s="10">
        <v>0</v>
      </c>
      <c r="F36" s="10">
        <f>IF(D36=0,0,(E36/D36)*100)</f>
        <v>0</v>
      </c>
    </row>
    <row r="37" spans="1:6" ht="41.4" x14ac:dyDescent="0.3">
      <c r="A37" s="23" t="s">
        <v>52</v>
      </c>
      <c r="B37" s="7" t="s">
        <v>53</v>
      </c>
      <c r="C37" s="8">
        <v>473338</v>
      </c>
      <c r="D37" s="8">
        <v>11166</v>
      </c>
      <c r="E37" s="8">
        <v>11166</v>
      </c>
      <c r="F37" s="8">
        <f>IF(D37=0,0,(E37/D37)*100)</f>
        <v>100</v>
      </c>
    </row>
    <row r="38" spans="1:6" x14ac:dyDescent="0.3">
      <c r="A38" s="24" t="s">
        <v>14</v>
      </c>
      <c r="B38" s="9" t="s">
        <v>15</v>
      </c>
      <c r="C38" s="10">
        <v>118400</v>
      </c>
      <c r="D38" s="10">
        <v>11166</v>
      </c>
      <c r="E38" s="10">
        <v>11166</v>
      </c>
      <c r="F38" s="10">
        <f>IF(D38=0,0,(E38/D38)*100)</f>
        <v>100</v>
      </c>
    </row>
    <row r="39" spans="1:6" x14ac:dyDescent="0.3">
      <c r="A39" s="24" t="s">
        <v>16</v>
      </c>
      <c r="B39" s="9" t="s">
        <v>17</v>
      </c>
      <c r="C39" s="10">
        <v>354938</v>
      </c>
      <c r="D39" s="10">
        <v>0</v>
      </c>
      <c r="E39" s="10">
        <v>0</v>
      </c>
      <c r="F39" s="10">
        <f>IF(D39=0,0,(E39/D39)*100)</f>
        <v>0</v>
      </c>
    </row>
    <row r="40" spans="1:6" ht="55.2" x14ac:dyDescent="0.3">
      <c r="A40" s="23" t="s">
        <v>54</v>
      </c>
      <c r="B40" s="7" t="s">
        <v>55</v>
      </c>
      <c r="C40" s="8">
        <v>21072978</v>
      </c>
      <c r="D40" s="8">
        <v>1694774</v>
      </c>
      <c r="E40" s="8">
        <v>1786831.8199999998</v>
      </c>
      <c r="F40" s="8">
        <f>IF(D40=0,0,(E40/D40)*100)</f>
        <v>105.43186407155171</v>
      </c>
    </row>
    <row r="41" spans="1:6" x14ac:dyDescent="0.3">
      <c r="A41" s="24" t="s">
        <v>10</v>
      </c>
      <c r="B41" s="9" t="s">
        <v>11</v>
      </c>
      <c r="C41" s="10">
        <v>16407142</v>
      </c>
      <c r="D41" s="10">
        <v>1300180</v>
      </c>
      <c r="E41" s="10">
        <v>1375442.91</v>
      </c>
      <c r="F41" s="10">
        <f>IF(D41=0,0,(E41/D41)*100)</f>
        <v>105.78865310956944</v>
      </c>
    </row>
    <row r="42" spans="1:6" x14ac:dyDescent="0.3">
      <c r="A42" s="24" t="s">
        <v>12</v>
      </c>
      <c r="B42" s="9" t="s">
        <v>13</v>
      </c>
      <c r="C42" s="10">
        <v>3609571</v>
      </c>
      <c r="D42" s="10">
        <v>286039</v>
      </c>
      <c r="E42" s="10">
        <v>306682.51</v>
      </c>
      <c r="F42" s="10">
        <f>IF(D42=0,0,(E42/D42)*100)</f>
        <v>107.21702634955375</v>
      </c>
    </row>
    <row r="43" spans="1:6" x14ac:dyDescent="0.3">
      <c r="A43" s="24" t="s">
        <v>14</v>
      </c>
      <c r="B43" s="9" t="s">
        <v>15</v>
      </c>
      <c r="C43" s="10">
        <v>361205</v>
      </c>
      <c r="D43" s="10">
        <v>10640</v>
      </c>
      <c r="E43" s="10">
        <v>56653.78</v>
      </c>
      <c r="F43" s="10">
        <f>IF(D43=0,0,(E43/D43)*100)</f>
        <v>532.46033834586467</v>
      </c>
    </row>
    <row r="44" spans="1:6" x14ac:dyDescent="0.3">
      <c r="A44" s="24" t="s">
        <v>56</v>
      </c>
      <c r="B44" s="9" t="s">
        <v>57</v>
      </c>
      <c r="C44" s="10">
        <v>7500</v>
      </c>
      <c r="D44" s="10">
        <v>3100</v>
      </c>
      <c r="E44" s="10">
        <v>2898</v>
      </c>
      <c r="F44" s="10">
        <f>IF(D44=0,0,(E44/D44)*100)</f>
        <v>93.483870967741936</v>
      </c>
    </row>
    <row r="45" spans="1:6" x14ac:dyDescent="0.3">
      <c r="A45" s="24" t="s">
        <v>42</v>
      </c>
      <c r="B45" s="9" t="s">
        <v>43</v>
      </c>
      <c r="C45" s="10">
        <v>152724</v>
      </c>
      <c r="D45" s="10">
        <v>16000</v>
      </c>
      <c r="E45" s="10">
        <v>15994.67</v>
      </c>
      <c r="F45" s="10">
        <f>IF(D45=0,0,(E45/D45)*100)</f>
        <v>99.966687499999992</v>
      </c>
    </row>
    <row r="46" spans="1:6" x14ac:dyDescent="0.3">
      <c r="A46" s="24" t="s">
        <v>16</v>
      </c>
      <c r="B46" s="9" t="s">
        <v>17</v>
      </c>
      <c r="C46" s="10">
        <v>167994</v>
      </c>
      <c r="D46" s="10">
        <v>15949</v>
      </c>
      <c r="E46" s="10">
        <v>2802.64</v>
      </c>
      <c r="F46" s="10">
        <f>IF(D46=0,0,(E46/D46)*100)</f>
        <v>17.572512383221518</v>
      </c>
    </row>
    <row r="47" spans="1:6" x14ac:dyDescent="0.3">
      <c r="A47" s="24" t="s">
        <v>18</v>
      </c>
      <c r="B47" s="9" t="s">
        <v>19</v>
      </c>
      <c r="C47" s="10">
        <v>46850</v>
      </c>
      <c r="D47" s="10">
        <v>14450</v>
      </c>
      <c r="E47" s="10">
        <v>0</v>
      </c>
      <c r="F47" s="10">
        <f>IF(D47=0,0,(E47/D47)*100)</f>
        <v>0</v>
      </c>
    </row>
    <row r="48" spans="1:6" x14ac:dyDescent="0.3">
      <c r="A48" s="24" t="s">
        <v>20</v>
      </c>
      <c r="B48" s="9" t="s">
        <v>21</v>
      </c>
      <c r="C48" s="10">
        <v>212929</v>
      </c>
      <c r="D48" s="10">
        <v>38715</v>
      </c>
      <c r="E48" s="10">
        <v>19715</v>
      </c>
      <c r="F48" s="10">
        <f>IF(D48=0,0,(E48/D48)*100)</f>
        <v>50.923414697145809</v>
      </c>
    </row>
    <row r="49" spans="1:6" x14ac:dyDescent="0.3">
      <c r="A49" s="24" t="s">
        <v>22</v>
      </c>
      <c r="B49" s="9" t="s">
        <v>23</v>
      </c>
      <c r="C49" s="10">
        <v>23423</v>
      </c>
      <c r="D49" s="10">
        <v>1952</v>
      </c>
      <c r="E49" s="10">
        <v>3904</v>
      </c>
      <c r="F49" s="10">
        <f>IF(D49=0,0,(E49/D49)*100)</f>
        <v>200</v>
      </c>
    </row>
    <row r="50" spans="1:6" x14ac:dyDescent="0.3">
      <c r="A50" s="24" t="s">
        <v>24</v>
      </c>
      <c r="B50" s="9" t="s">
        <v>25</v>
      </c>
      <c r="C50" s="10">
        <v>74498</v>
      </c>
      <c r="D50" s="10">
        <v>7465</v>
      </c>
      <c r="E50" s="10">
        <v>2355.09</v>
      </c>
      <c r="F50" s="10">
        <f>IF(D50=0,0,(E50/D50)*100)</f>
        <v>31.548425987943741</v>
      </c>
    </row>
    <row r="51" spans="1:6" x14ac:dyDescent="0.3">
      <c r="A51" s="24" t="s">
        <v>26</v>
      </c>
      <c r="B51" s="9" t="s">
        <v>27</v>
      </c>
      <c r="C51" s="10">
        <v>7022</v>
      </c>
      <c r="D51" s="10">
        <v>284</v>
      </c>
      <c r="E51" s="10">
        <v>383.22</v>
      </c>
      <c r="F51" s="10">
        <f>IF(D51=0,0,(E51/D51)*100)</f>
        <v>134.93661971830986</v>
      </c>
    </row>
    <row r="52" spans="1:6" ht="27.6" x14ac:dyDescent="0.3">
      <c r="A52" s="24" t="s">
        <v>58</v>
      </c>
      <c r="B52" s="9" t="s">
        <v>59</v>
      </c>
      <c r="C52" s="10">
        <v>2120</v>
      </c>
      <c r="D52" s="10">
        <v>0</v>
      </c>
      <c r="E52" s="10">
        <v>0</v>
      </c>
      <c r="F52" s="10">
        <f>IF(D52=0,0,(E52/D52)*100)</f>
        <v>0</v>
      </c>
    </row>
    <row r="53" spans="1:6" ht="27.6" x14ac:dyDescent="0.3">
      <c r="A53" s="23" t="s">
        <v>60</v>
      </c>
      <c r="B53" s="7" t="s">
        <v>61</v>
      </c>
      <c r="C53" s="8">
        <v>4773263</v>
      </c>
      <c r="D53" s="8">
        <v>572567</v>
      </c>
      <c r="E53" s="8">
        <v>575845.66</v>
      </c>
      <c r="F53" s="8">
        <f>IF(D53=0,0,(E53/D53)*100)</f>
        <v>100.57262468846442</v>
      </c>
    </row>
    <row r="54" spans="1:6" x14ac:dyDescent="0.3">
      <c r="A54" s="24" t="s">
        <v>10</v>
      </c>
      <c r="B54" s="9" t="s">
        <v>11</v>
      </c>
      <c r="C54" s="10">
        <v>3365448</v>
      </c>
      <c r="D54" s="10">
        <v>275360</v>
      </c>
      <c r="E54" s="10">
        <v>270506.96000000002</v>
      </c>
      <c r="F54" s="10">
        <f>IF(D54=0,0,(E54/D54)*100)</f>
        <v>98.237565368971531</v>
      </c>
    </row>
    <row r="55" spans="1:6" x14ac:dyDescent="0.3">
      <c r="A55" s="24" t="s">
        <v>12</v>
      </c>
      <c r="B55" s="9" t="s">
        <v>13</v>
      </c>
      <c r="C55" s="10">
        <v>762569</v>
      </c>
      <c r="D55" s="10">
        <v>62595</v>
      </c>
      <c r="E55" s="10">
        <v>61405.71</v>
      </c>
      <c r="F55" s="10">
        <f>IF(D55=0,0,(E55/D55)*100)</f>
        <v>98.100023963575367</v>
      </c>
    </row>
    <row r="56" spans="1:6" x14ac:dyDescent="0.3">
      <c r="A56" s="24" t="s">
        <v>14</v>
      </c>
      <c r="B56" s="9" t="s">
        <v>15</v>
      </c>
      <c r="C56" s="10">
        <v>267359</v>
      </c>
      <c r="D56" s="10">
        <v>202533</v>
      </c>
      <c r="E56" s="10">
        <v>202532.9</v>
      </c>
      <c r="F56" s="10">
        <f>IF(D56=0,0,(E56/D56)*100)</f>
        <v>99.999950625330186</v>
      </c>
    </row>
    <row r="57" spans="1:6" x14ac:dyDescent="0.3">
      <c r="A57" s="24" t="s">
        <v>56</v>
      </c>
      <c r="B57" s="9" t="s">
        <v>57</v>
      </c>
      <c r="C57" s="10">
        <v>3619</v>
      </c>
      <c r="D57" s="10">
        <v>0</v>
      </c>
      <c r="E57" s="10">
        <v>0</v>
      </c>
      <c r="F57" s="10">
        <f>IF(D57=0,0,(E57/D57)*100)</f>
        <v>0</v>
      </c>
    </row>
    <row r="58" spans="1:6" x14ac:dyDescent="0.3">
      <c r="A58" s="24" t="s">
        <v>16</v>
      </c>
      <c r="B58" s="9" t="s">
        <v>17</v>
      </c>
      <c r="C58" s="10">
        <v>171973</v>
      </c>
      <c r="D58" s="10">
        <v>4665</v>
      </c>
      <c r="E58" s="10">
        <v>2476.9</v>
      </c>
      <c r="F58" s="10">
        <f>IF(D58=0,0,(E58/D58)*100)</f>
        <v>53.095391211146833</v>
      </c>
    </row>
    <row r="59" spans="1:6" x14ac:dyDescent="0.3">
      <c r="A59" s="24" t="s">
        <v>18</v>
      </c>
      <c r="B59" s="9" t="s">
        <v>19</v>
      </c>
      <c r="C59" s="10">
        <v>15900</v>
      </c>
      <c r="D59" s="10">
        <v>0</v>
      </c>
      <c r="E59" s="10">
        <v>0</v>
      </c>
      <c r="F59" s="10">
        <f>IF(D59=0,0,(E59/D59)*100)</f>
        <v>0</v>
      </c>
    </row>
    <row r="60" spans="1:6" x14ac:dyDescent="0.3">
      <c r="A60" s="24" t="s">
        <v>20</v>
      </c>
      <c r="B60" s="9" t="s">
        <v>21</v>
      </c>
      <c r="C60" s="10">
        <v>135501</v>
      </c>
      <c r="D60" s="10">
        <v>23229</v>
      </c>
      <c r="E60" s="10">
        <v>34832.22</v>
      </c>
      <c r="F60" s="10">
        <f>IF(D60=0,0,(E60/D60)*100)</f>
        <v>149.95144001033191</v>
      </c>
    </row>
    <row r="61" spans="1:6" x14ac:dyDescent="0.3">
      <c r="A61" s="24" t="s">
        <v>22</v>
      </c>
      <c r="B61" s="9" t="s">
        <v>23</v>
      </c>
      <c r="C61" s="10">
        <v>14054</v>
      </c>
      <c r="D61" s="10">
        <v>1171</v>
      </c>
      <c r="E61" s="10">
        <v>1784.32</v>
      </c>
      <c r="F61" s="10">
        <f>IF(D61=0,0,(E61/D61)*100)</f>
        <v>152.37574722459436</v>
      </c>
    </row>
    <row r="62" spans="1:6" x14ac:dyDescent="0.3">
      <c r="A62" s="24" t="s">
        <v>24</v>
      </c>
      <c r="B62" s="9" t="s">
        <v>25</v>
      </c>
      <c r="C62" s="10">
        <v>24546</v>
      </c>
      <c r="D62" s="10">
        <v>2454</v>
      </c>
      <c r="E62" s="10">
        <v>1653.43</v>
      </c>
      <c r="F62" s="10">
        <f>IF(D62=0,0,(E62/D62)*100)</f>
        <v>67.376935615321926</v>
      </c>
    </row>
    <row r="63" spans="1:6" x14ac:dyDescent="0.3">
      <c r="A63" s="24" t="s">
        <v>26</v>
      </c>
      <c r="B63" s="9" t="s">
        <v>27</v>
      </c>
      <c r="C63" s="10">
        <v>7514</v>
      </c>
      <c r="D63" s="10">
        <v>560</v>
      </c>
      <c r="E63" s="10">
        <v>653.22</v>
      </c>
      <c r="F63" s="10">
        <f>IF(D63=0,0,(E63/D63)*100)</f>
        <v>116.64642857142857</v>
      </c>
    </row>
    <row r="64" spans="1:6" ht="27.6" x14ac:dyDescent="0.3">
      <c r="A64" s="24" t="s">
        <v>58</v>
      </c>
      <c r="B64" s="9" t="s">
        <v>59</v>
      </c>
      <c r="C64" s="10">
        <v>4780</v>
      </c>
      <c r="D64" s="10">
        <v>0</v>
      </c>
      <c r="E64" s="10">
        <v>0</v>
      </c>
      <c r="F64" s="10">
        <f>IF(D64=0,0,(E64/D64)*100)</f>
        <v>0</v>
      </c>
    </row>
    <row r="65" spans="1:6" ht="55.2" x14ac:dyDescent="0.3">
      <c r="A65" s="23" t="s">
        <v>62</v>
      </c>
      <c r="B65" s="7" t="s">
        <v>63</v>
      </c>
      <c r="C65" s="8">
        <v>486400</v>
      </c>
      <c r="D65" s="8">
        <v>52015</v>
      </c>
      <c r="E65" s="8">
        <v>42096.71</v>
      </c>
      <c r="F65" s="8">
        <f>IF(D65=0,0,(E65/D65)*100)</f>
        <v>80.931865807940014</v>
      </c>
    </row>
    <row r="66" spans="1:6" x14ac:dyDescent="0.3">
      <c r="A66" s="24" t="s">
        <v>16</v>
      </c>
      <c r="B66" s="9" t="s">
        <v>17</v>
      </c>
      <c r="C66" s="10">
        <v>143</v>
      </c>
      <c r="D66" s="10">
        <v>15</v>
      </c>
      <c r="E66" s="10">
        <v>0</v>
      </c>
      <c r="F66" s="10">
        <f>IF(D66=0,0,(E66/D66)*100)</f>
        <v>0</v>
      </c>
    </row>
    <row r="67" spans="1:6" x14ac:dyDescent="0.3">
      <c r="A67" s="24" t="s">
        <v>48</v>
      </c>
      <c r="B67" s="9" t="s">
        <v>49</v>
      </c>
      <c r="C67" s="10">
        <v>486257</v>
      </c>
      <c r="D67" s="10">
        <v>52000</v>
      </c>
      <c r="E67" s="10">
        <v>42096.71</v>
      </c>
      <c r="F67" s="10">
        <f>IF(D67=0,0,(E67/D67)*100)</f>
        <v>80.95521153846154</v>
      </c>
    </row>
    <row r="68" spans="1:6" ht="27.6" x14ac:dyDescent="0.3">
      <c r="A68" s="23" t="s">
        <v>64</v>
      </c>
      <c r="B68" s="7" t="s">
        <v>47</v>
      </c>
      <c r="C68" s="8">
        <v>629496</v>
      </c>
      <c r="D68" s="8">
        <v>46681</v>
      </c>
      <c r="E68" s="8">
        <v>45601.62</v>
      </c>
      <c r="F68" s="8">
        <f>IF(D68=0,0,(E68/D68)*100)</f>
        <v>97.687753047278335</v>
      </c>
    </row>
    <row r="69" spans="1:6" x14ac:dyDescent="0.3">
      <c r="A69" s="24" t="s">
        <v>14</v>
      </c>
      <c r="B69" s="9" t="s">
        <v>15</v>
      </c>
      <c r="C69" s="10">
        <v>69743</v>
      </c>
      <c r="D69" s="10">
        <v>0</v>
      </c>
      <c r="E69" s="10">
        <v>0</v>
      </c>
      <c r="F69" s="10">
        <f>IF(D69=0,0,(E69/D69)*100)</f>
        <v>0</v>
      </c>
    </row>
    <row r="70" spans="1:6" x14ac:dyDescent="0.3">
      <c r="A70" s="24" t="s">
        <v>16</v>
      </c>
      <c r="B70" s="9" t="s">
        <v>17</v>
      </c>
      <c r="C70" s="10">
        <v>14754</v>
      </c>
      <c r="D70" s="10">
        <v>1252</v>
      </c>
      <c r="E70" s="10">
        <v>1241.25</v>
      </c>
      <c r="F70" s="10">
        <f>IF(D70=0,0,(E70/D70)*100)</f>
        <v>99.141373801916927</v>
      </c>
    </row>
    <row r="71" spans="1:6" x14ac:dyDescent="0.3">
      <c r="A71" s="24" t="s">
        <v>48</v>
      </c>
      <c r="B71" s="9" t="s">
        <v>49</v>
      </c>
      <c r="C71" s="10">
        <v>544999</v>
      </c>
      <c r="D71" s="10">
        <v>45429</v>
      </c>
      <c r="E71" s="10">
        <v>44360.37</v>
      </c>
      <c r="F71" s="10">
        <f>IF(D71=0,0,(E71/D71)*100)</f>
        <v>97.647692002905643</v>
      </c>
    </row>
    <row r="72" spans="1:6" x14ac:dyDescent="0.3">
      <c r="A72" s="23" t="s">
        <v>65</v>
      </c>
      <c r="B72" s="7" t="s">
        <v>66</v>
      </c>
      <c r="C72" s="8">
        <v>6658653</v>
      </c>
      <c r="D72" s="8">
        <v>0</v>
      </c>
      <c r="E72" s="8">
        <v>181070.64</v>
      </c>
      <c r="F72" s="8">
        <f>IF(D72=0,0,(E72/D72)*100)</f>
        <v>0</v>
      </c>
    </row>
    <row r="73" spans="1:6" x14ac:dyDescent="0.3">
      <c r="A73" s="24" t="s">
        <v>14</v>
      </c>
      <c r="B73" s="9" t="s">
        <v>15</v>
      </c>
      <c r="C73" s="10">
        <v>185000</v>
      </c>
      <c r="D73" s="10">
        <v>0</v>
      </c>
      <c r="E73" s="10">
        <v>0</v>
      </c>
      <c r="F73" s="10">
        <f>IF(D73=0,0,(E73/D73)*100)</f>
        <v>0</v>
      </c>
    </row>
    <row r="74" spans="1:6" x14ac:dyDescent="0.3">
      <c r="A74" s="24" t="s">
        <v>16</v>
      </c>
      <c r="B74" s="9" t="s">
        <v>17</v>
      </c>
      <c r="C74" s="10">
        <v>6275103</v>
      </c>
      <c r="D74" s="10">
        <v>0</v>
      </c>
      <c r="E74" s="10">
        <v>180300.73</v>
      </c>
      <c r="F74" s="10">
        <f>IF(D74=0,0,(E74/D74)*100)</f>
        <v>0</v>
      </c>
    </row>
    <row r="75" spans="1:6" x14ac:dyDescent="0.3">
      <c r="A75" s="24" t="s">
        <v>22</v>
      </c>
      <c r="B75" s="9" t="s">
        <v>23</v>
      </c>
      <c r="C75" s="10">
        <v>50000</v>
      </c>
      <c r="D75" s="10">
        <v>0</v>
      </c>
      <c r="E75" s="10">
        <v>0</v>
      </c>
      <c r="F75" s="10">
        <f>IF(D75=0,0,(E75/D75)*100)</f>
        <v>0</v>
      </c>
    </row>
    <row r="76" spans="1:6" x14ac:dyDescent="0.3">
      <c r="A76" s="24" t="s">
        <v>24</v>
      </c>
      <c r="B76" s="9" t="s">
        <v>25</v>
      </c>
      <c r="C76" s="10">
        <v>50000</v>
      </c>
      <c r="D76" s="10">
        <v>0</v>
      </c>
      <c r="E76" s="10">
        <v>0</v>
      </c>
      <c r="F76" s="10">
        <f>IF(D76=0,0,(E76/D76)*100)</f>
        <v>0</v>
      </c>
    </row>
    <row r="77" spans="1:6" x14ac:dyDescent="0.3">
      <c r="A77" s="24" t="s">
        <v>67</v>
      </c>
      <c r="B77" s="9" t="s">
        <v>68</v>
      </c>
      <c r="C77" s="10">
        <v>98550</v>
      </c>
      <c r="D77" s="10">
        <v>0</v>
      </c>
      <c r="E77" s="10">
        <v>769.91</v>
      </c>
      <c r="F77" s="10">
        <f>IF(D77=0,0,(E77/D77)*100)</f>
        <v>0</v>
      </c>
    </row>
    <row r="78" spans="1:6" x14ac:dyDescent="0.3">
      <c r="A78" s="23" t="s">
        <v>69</v>
      </c>
      <c r="B78" s="7" t="s">
        <v>70</v>
      </c>
      <c r="C78" s="8">
        <v>79738505</v>
      </c>
      <c r="D78" s="8">
        <v>9142750</v>
      </c>
      <c r="E78" s="8">
        <v>8596092.4800000004</v>
      </c>
      <c r="F78" s="8">
        <f>IF(D78=0,0,(E78/D78)*100)</f>
        <v>94.020863306991885</v>
      </c>
    </row>
    <row r="79" spans="1:6" x14ac:dyDescent="0.3">
      <c r="A79" s="25"/>
      <c r="B79" s="5"/>
      <c r="C79" s="5"/>
      <c r="D79" s="5"/>
      <c r="E79" s="5"/>
      <c r="F79" s="5"/>
    </row>
    <row r="80" spans="1:6" x14ac:dyDescent="0.3">
      <c r="A80" s="19" t="s">
        <v>73</v>
      </c>
      <c r="B80" s="19"/>
      <c r="C80" s="19"/>
      <c r="D80" s="19"/>
      <c r="E80" s="19"/>
      <c r="F80" s="19"/>
    </row>
    <row r="81" spans="1:6" s="12" customFormat="1" x14ac:dyDescent="0.3">
      <c r="A81" s="26"/>
      <c r="B81" s="18"/>
      <c r="C81" s="18"/>
      <c r="D81" s="18"/>
      <c r="E81" s="18"/>
      <c r="F81" s="18" t="s">
        <v>1</v>
      </c>
    </row>
    <row r="82" spans="1:6" ht="55.2" x14ac:dyDescent="0.3">
      <c r="A82" s="20" t="s">
        <v>2</v>
      </c>
      <c r="B82" s="13" t="s">
        <v>3</v>
      </c>
      <c r="C82" s="13" t="s">
        <v>4</v>
      </c>
      <c r="D82" s="13" t="s">
        <v>5</v>
      </c>
      <c r="E82" s="13" t="s">
        <v>6</v>
      </c>
      <c r="F82" s="13" t="s">
        <v>7</v>
      </c>
    </row>
    <row r="83" spans="1:6" ht="41.4" x14ac:dyDescent="0.3">
      <c r="A83" s="23" t="s">
        <v>8</v>
      </c>
      <c r="B83" s="14" t="s">
        <v>9</v>
      </c>
      <c r="C83" s="15">
        <v>626000</v>
      </c>
      <c r="D83" s="15">
        <v>0</v>
      </c>
      <c r="E83" s="15">
        <v>0</v>
      </c>
      <c r="F83" s="15">
        <v>0</v>
      </c>
    </row>
    <row r="84" spans="1:6" x14ac:dyDescent="0.3">
      <c r="A84" s="24" t="s">
        <v>71</v>
      </c>
      <c r="B84" s="16" t="s">
        <v>72</v>
      </c>
      <c r="C84" s="17">
        <v>626000</v>
      </c>
      <c r="D84" s="17">
        <v>0</v>
      </c>
      <c r="E84" s="17">
        <v>0</v>
      </c>
      <c r="F84" s="17">
        <v>0</v>
      </c>
    </row>
    <row r="85" spans="1:6" x14ac:dyDescent="0.3">
      <c r="A85" s="23" t="s">
        <v>65</v>
      </c>
      <c r="B85" s="14" t="s">
        <v>66</v>
      </c>
      <c r="C85" s="15">
        <v>4239205</v>
      </c>
      <c r="D85" s="15">
        <v>0</v>
      </c>
      <c r="E85" s="15">
        <v>0</v>
      </c>
      <c r="F85" s="15">
        <v>0</v>
      </c>
    </row>
    <row r="86" spans="1:6" x14ac:dyDescent="0.3">
      <c r="A86" s="24" t="s">
        <v>71</v>
      </c>
      <c r="B86" s="16" t="s">
        <v>72</v>
      </c>
      <c r="C86" s="17">
        <v>4239205</v>
      </c>
      <c r="D86" s="17">
        <v>0</v>
      </c>
      <c r="E86" s="17">
        <v>0</v>
      </c>
      <c r="F86" s="17">
        <v>0</v>
      </c>
    </row>
    <row r="87" spans="1:6" x14ac:dyDescent="0.3">
      <c r="A87" s="23" t="s">
        <v>69</v>
      </c>
      <c r="B87" s="14" t="s">
        <v>70</v>
      </c>
      <c r="C87" s="15">
        <v>4865205</v>
      </c>
      <c r="D87" s="15">
        <v>0</v>
      </c>
      <c r="E87" s="15">
        <v>0</v>
      </c>
      <c r="F87" s="15">
        <v>0</v>
      </c>
    </row>
    <row r="90" spans="1:6" ht="15.6" x14ac:dyDescent="0.3">
      <c r="A90" s="27" t="s">
        <v>74</v>
      </c>
      <c r="B90" s="27"/>
      <c r="C90" s="22"/>
      <c r="D90" s="27" t="s">
        <v>75</v>
      </c>
      <c r="E90" s="27"/>
      <c r="F90" s="27"/>
    </row>
  </sheetData>
  <mergeCells count="5">
    <mergeCell ref="A3:E3"/>
    <mergeCell ref="A2:F2"/>
    <mergeCell ref="A80:F80"/>
    <mergeCell ref="A90:B90"/>
    <mergeCell ref="D90:F90"/>
  </mergeCells>
  <pageMargins left="0.32" right="0.33" top="0.39370078740157499" bottom="0.39370078740157499" header="0" footer="0"/>
  <pageSetup paperSize="9" scale="9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2020-03-02T13:19:03Z</cp:lastPrinted>
  <dcterms:created xsi:type="dcterms:W3CDTF">2020-03-02T13:05:25Z</dcterms:created>
  <dcterms:modified xsi:type="dcterms:W3CDTF">2020-03-02T13:41:04Z</dcterms:modified>
</cp:coreProperties>
</file>