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01.2020\"/>
    </mc:Choice>
  </mc:AlternateContent>
  <bookViews>
    <workbookView xWindow="0" yWindow="0" windowWidth="15312" windowHeight="771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7" i="1" l="1"/>
  <c r="E148" i="1"/>
  <c r="E149" i="1"/>
  <c r="E150" i="1"/>
  <c r="E146" i="1"/>
  <c r="D146" i="1"/>
  <c r="C14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6" i="1"/>
</calcChain>
</file>

<file path=xl/sharedStrings.xml><?xml version="1.0" encoding="utf-8"?>
<sst xmlns="http://schemas.openxmlformats.org/spreadsheetml/2006/main" count="313" uniqueCount="128">
  <si>
    <t>Загальний фонд</t>
  </si>
  <si>
    <t>Код</t>
  </si>
  <si>
    <t>Показник</t>
  </si>
  <si>
    <t>План на рік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</si>
  <si>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</si>
  <si>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</si>
  <si>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</si>
  <si>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</si>
  <si>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</si>
  <si>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</si>
  <si>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</si>
  <si>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</si>
  <si>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</si>
  <si>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</si>
  <si>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</si>
  <si>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</si>
  <si>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</si>
  <si>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</si>
  <si>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</si>
  <si>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</si>
  <si>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</si>
  <si>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</si>
  <si>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</si>
  <si>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</si>
  <si>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</si>
  <si>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</si>
  <si>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</si>
  <si>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</si>
  <si>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</si>
  <si>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</si>
  <si>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</si>
  <si>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</si>
  <si>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</si>
  <si>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</si>
  <si>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</si>
  <si>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</si>
  <si>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</si>
  <si>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</si>
  <si>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</si>
  <si>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</si>
  <si>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</si>
  <si>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</si>
  <si>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</si>
  <si>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</si>
  <si>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</si>
  <si>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</si>
  <si>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</si>
  <si>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</si>
  <si>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</si>
  <si>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</si>
  <si>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</si>
  <si>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</si>
  <si>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</si>
  <si>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</si>
  <si>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0813011</t>
  </si>
  <si>
    <t>Надання пільг на оплату житлово-комунальних послуг окремим категоріям громадян відповідно до законодавства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</si>
  <si>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</si>
  <si>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</si>
  <si>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</si>
  <si>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</si>
  <si>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</si>
  <si>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</si>
  <si>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</si>
  <si>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</si>
  <si>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</si>
  <si>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</si>
  <si>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</si>
  <si>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</si>
  <si>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</si>
  <si>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</si>
  <si>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</si>
  <si>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</si>
  <si>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</si>
  <si>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</si>
  <si>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</si>
  <si>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</si>
  <si>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0813049</t>
  </si>
  <si>
    <t>Відшкодування послуги з догляду за дитиною до трьох років «муніципальна няня»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</si>
  <si>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</si>
  <si>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</si>
  <si>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</si>
  <si>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</si>
  <si>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</si>
  <si>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</si>
  <si>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</si>
  <si>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</si>
  <si>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</si>
  <si>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</si>
  <si>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0813086</t>
  </si>
  <si>
    <t>Надання допомоги на дітей, хворих на тяжкі перинатальні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</t>
  </si>
  <si>
    <t>0813087</t>
  </si>
  <si>
    <t>Надання допомоги на дітей, які виховуються у багатодітних сім`ях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</si>
  <si>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</si>
  <si>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</si>
  <si>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</si>
  <si>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</si>
  <si>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2282</t>
  </si>
  <si>
    <t>Окремі заходи по реалізації державних (регіональних) програм, не віднесені до заходів розвитку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</si>
  <si>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</si>
  <si>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</si>
  <si>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</si>
  <si>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</si>
  <si>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</si>
  <si>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</si>
  <si>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</si>
  <si>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</si>
  <si>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2274</t>
  </si>
  <si>
    <t>Оплата природного газу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</si>
  <si>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</si>
  <si>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</si>
  <si>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</si>
  <si>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</si>
  <si>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</si>
  <si>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</si>
  <si>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Начальник фінансового відділу</t>
  </si>
  <si>
    <t>Людмила Шматкова</t>
  </si>
  <si>
    <t>1216086</t>
  </si>
  <si>
    <t>Інша діяльність щодо забезпечення житлом громадян</t>
  </si>
  <si>
    <t>Cпеціальний фонд (бюджет розвитку)</t>
  </si>
  <si>
    <t>0813192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</si>
  <si>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</si>
  <si>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2610</t>
  </si>
  <si>
    <t>Субсидії та поточні трансферти підприємствам (установам, організаціям)</t>
  </si>
  <si>
    <t>0816083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</si>
  <si>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</si>
  <si>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>3240</t>
  </si>
  <si>
    <t>Капітальні трансферти населенню</t>
  </si>
  <si>
    <t>Аналіз фінансування видатків з районного у місті бюджету за 2019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</si>
</sst>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6" formatCode="0.0%"/>
  </numFmts>
  <fonts count="4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3" fillId="0" borderId="0" xfId="0" applyFont="1" applyAlignment="1"/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6" fontId="1" fillId="2" borderId="1" xfId="0" applyNumberFormat="1" applyFont="1" applyFill="1" applyBorder="1" applyAlignment="1">
      <alignment horizontal="center" vertical="center" wrapText="1"/>
    </xf>
    <xf numFmtId="166" fontId="1" fillId="0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vertical="center" wrapText="1"/>
    </xf>
    <xf numFmtId="10" fontId="1" fillId="2" borderId="1" xfId="0" applyNumberFormat="1" applyFont="1" applyFill="1" applyBorder="1" applyAlignment="1">
      <alignment horizontal="center" vertical="center" wrapText="1"/>
    </xf>
    <xf numFmtId="10" fontId="1" fillId="0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0"/>
  <sheetViews>
    <sheetView tabSelected="1" topLeftCell="A143" zoomScale="80" zoomScaleNormal="80" workbookViewId="0">
      <selection activeCell="E150" sqref="E150"/>
    </sheetView>
  </sheetViews>
  <sheetFormatPr defaultRowHeight="13.8" x14ac:dyDescent="0.3"/>
  <cols>
    <col min="1" max="1" width="10.77734375" customWidth="1"/>
    <col min="2" max="2" width="50.77734375" customWidth="1"/>
    <col min="3" max="5" width="15.77734375" customWidth="1"/>
  </cols>
  <sheetData>
    <row r="2" spans="1:5" ht="18" x14ac:dyDescent="0.35">
      <c r="A2" s="14" t="s">
        <v>127</v>
      </c>
      <c r="B2" s="14"/>
      <c r="C2" s="14"/>
      <c r="D2" s="14"/>
      <c r="E2" s="14"/>
    </row>
    <row r="3" spans="1:5" x14ac:dyDescent="0.3">
      <c r="A3" s="13" t="s">
        <v>0</v>
      </c>
      <c r="B3" s="13"/>
      <c r="C3" s="13"/>
      <c r="D3" s="13"/>
    </row>
    <row r="5" spans="1:5" s="1" customFormat="1" ht="55.2" x14ac:dyDescent="0.3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 ht="41.4" x14ac:dyDescent="0.3">
      <c r="A6" s="5" t="s">
        <v>6</v>
      </c>
      <c r="B6" s="6" t="s">
        <v>7</v>
      </c>
      <c r="C6" s="11">
        <v>39390135</v>
      </c>
      <c r="D6" s="11">
        <v>39323783.510000005</v>
      </c>
      <c r="E6" s="15">
        <f>D6/C6</f>
        <v>0.99831553027172937</v>
      </c>
    </row>
    <row r="7" spans="1:5" x14ac:dyDescent="0.3">
      <c r="A7" s="7" t="s">
        <v>8</v>
      </c>
      <c r="B7" s="8" t="s">
        <v>9</v>
      </c>
      <c r="C7" s="12">
        <v>28249414</v>
      </c>
      <c r="D7" s="12">
        <v>28246976.41</v>
      </c>
      <c r="E7" s="16">
        <f t="shared" ref="E7:E69" si="0">D7/C7</f>
        <v>0.99991371183841193</v>
      </c>
    </row>
    <row r="8" spans="1:5" x14ac:dyDescent="0.3">
      <c r="A8" s="7" t="s">
        <v>10</v>
      </c>
      <c r="B8" s="8" t="s">
        <v>11</v>
      </c>
      <c r="C8" s="12">
        <v>6184271</v>
      </c>
      <c r="D8" s="12">
        <v>6184193.2999999998</v>
      </c>
      <c r="E8" s="16">
        <f t="shared" si="0"/>
        <v>0.99998743586754202</v>
      </c>
    </row>
    <row r="9" spans="1:5" x14ac:dyDescent="0.3">
      <c r="A9" s="7" t="s">
        <v>12</v>
      </c>
      <c r="B9" s="8" t="s">
        <v>13</v>
      </c>
      <c r="C9" s="12">
        <v>573412</v>
      </c>
      <c r="D9" s="12">
        <v>572946.35</v>
      </c>
      <c r="E9" s="16">
        <f t="shared" si="0"/>
        <v>0.9991879311908366</v>
      </c>
    </row>
    <row r="10" spans="1:5" x14ac:dyDescent="0.3">
      <c r="A10" s="7" t="s">
        <v>14</v>
      </c>
      <c r="B10" s="8" t="s">
        <v>15</v>
      </c>
      <c r="C10" s="12">
        <v>3109543</v>
      </c>
      <c r="D10" s="12">
        <v>3101769.96</v>
      </c>
      <c r="E10" s="16">
        <f t="shared" si="0"/>
        <v>0.99750026290036831</v>
      </c>
    </row>
    <row r="11" spans="1:5" x14ac:dyDescent="0.3">
      <c r="A11" s="7" t="s">
        <v>16</v>
      </c>
      <c r="B11" s="8" t="s">
        <v>17</v>
      </c>
      <c r="C11" s="12">
        <v>10070</v>
      </c>
      <c r="D11" s="12">
        <v>10061.85</v>
      </c>
      <c r="E11" s="16">
        <f t="shared" si="0"/>
        <v>0.99919066534260181</v>
      </c>
    </row>
    <row r="12" spans="1:5" x14ac:dyDescent="0.3">
      <c r="A12" s="7" t="s">
        <v>18</v>
      </c>
      <c r="B12" s="8" t="s">
        <v>19</v>
      </c>
      <c r="C12" s="12">
        <v>880745</v>
      </c>
      <c r="D12" s="12">
        <v>870281.82</v>
      </c>
      <c r="E12" s="16">
        <f t="shared" si="0"/>
        <v>0.98812008015941044</v>
      </c>
    </row>
    <row r="13" spans="1:5" x14ac:dyDescent="0.3">
      <c r="A13" s="7" t="s">
        <v>20</v>
      </c>
      <c r="B13" s="8" t="s">
        <v>21</v>
      </c>
      <c r="C13" s="12">
        <v>35652</v>
      </c>
      <c r="D13" s="12">
        <v>31040.38</v>
      </c>
      <c r="E13" s="16">
        <f t="shared" si="0"/>
        <v>0.87064905194659492</v>
      </c>
    </row>
    <row r="14" spans="1:5" x14ac:dyDescent="0.3">
      <c r="A14" s="7" t="s">
        <v>22</v>
      </c>
      <c r="B14" s="8" t="s">
        <v>23</v>
      </c>
      <c r="C14" s="12">
        <v>314444</v>
      </c>
      <c r="D14" s="12">
        <v>274108.62</v>
      </c>
      <c r="E14" s="16">
        <f t="shared" si="0"/>
        <v>0.87172475862156695</v>
      </c>
    </row>
    <row r="15" spans="1:5" x14ac:dyDescent="0.3">
      <c r="A15" s="7" t="s">
        <v>24</v>
      </c>
      <c r="B15" s="8" t="s">
        <v>25</v>
      </c>
      <c r="C15" s="12">
        <v>7499</v>
      </c>
      <c r="D15" s="12">
        <v>7337.3</v>
      </c>
      <c r="E15" s="16">
        <f t="shared" si="0"/>
        <v>0.97843712494999335</v>
      </c>
    </row>
    <row r="16" spans="1:5" x14ac:dyDescent="0.3">
      <c r="A16" s="7" t="s">
        <v>26</v>
      </c>
      <c r="B16" s="8" t="s">
        <v>27</v>
      </c>
      <c r="C16" s="12">
        <v>25085</v>
      </c>
      <c r="D16" s="12">
        <v>25067.52</v>
      </c>
      <c r="E16" s="16">
        <f t="shared" si="0"/>
        <v>0.99930316922463625</v>
      </c>
    </row>
    <row r="17" spans="1:5" ht="27.6" x14ac:dyDescent="0.3">
      <c r="A17" s="5" t="s">
        <v>28</v>
      </c>
      <c r="B17" s="6" t="s">
        <v>29</v>
      </c>
      <c r="C17" s="11">
        <v>16760</v>
      </c>
      <c r="D17" s="11">
        <v>16318.33</v>
      </c>
      <c r="E17" s="15">
        <f t="shared" si="0"/>
        <v>0.97364737470167062</v>
      </c>
    </row>
    <row r="18" spans="1:5" x14ac:dyDescent="0.3">
      <c r="A18" s="7" t="s">
        <v>16</v>
      </c>
      <c r="B18" s="8" t="s">
        <v>17</v>
      </c>
      <c r="C18" s="12">
        <v>14670</v>
      </c>
      <c r="D18" s="12">
        <v>14228.33</v>
      </c>
      <c r="E18" s="16">
        <f t="shared" si="0"/>
        <v>0.96989297886843895</v>
      </c>
    </row>
    <row r="19" spans="1:5" ht="27.6" x14ac:dyDescent="0.3">
      <c r="A19" s="7" t="s">
        <v>96</v>
      </c>
      <c r="B19" s="8" t="s">
        <v>97</v>
      </c>
      <c r="C19" s="12">
        <v>2090</v>
      </c>
      <c r="D19" s="12">
        <v>2090</v>
      </c>
      <c r="E19" s="16">
        <f t="shared" si="0"/>
        <v>1</v>
      </c>
    </row>
    <row r="20" spans="1:5" ht="27.6" x14ac:dyDescent="0.3">
      <c r="A20" s="5" t="s">
        <v>30</v>
      </c>
      <c r="B20" s="6" t="s">
        <v>31</v>
      </c>
      <c r="C20" s="11">
        <v>53000</v>
      </c>
      <c r="D20" s="11">
        <v>52237.2</v>
      </c>
      <c r="E20" s="15">
        <f t="shared" si="0"/>
        <v>0.98560754716981125</v>
      </c>
    </row>
    <row r="21" spans="1:5" x14ac:dyDescent="0.3">
      <c r="A21" s="7" t="s">
        <v>14</v>
      </c>
      <c r="B21" s="8" t="s">
        <v>15</v>
      </c>
      <c r="C21" s="12">
        <v>53000</v>
      </c>
      <c r="D21" s="12">
        <v>52237.2</v>
      </c>
      <c r="E21" s="16">
        <f t="shared" si="0"/>
        <v>0.98560754716981125</v>
      </c>
    </row>
    <row r="22" spans="1:5" ht="27.6" x14ac:dyDescent="0.3">
      <c r="A22" s="5" t="s">
        <v>34</v>
      </c>
      <c r="B22" s="6" t="s">
        <v>35</v>
      </c>
      <c r="C22" s="11">
        <v>7300</v>
      </c>
      <c r="D22" s="11">
        <v>7300</v>
      </c>
      <c r="E22" s="15">
        <f t="shared" si="0"/>
        <v>1</v>
      </c>
    </row>
    <row r="23" spans="1:5" x14ac:dyDescent="0.3">
      <c r="A23" s="7" t="s">
        <v>12</v>
      </c>
      <c r="B23" s="8" t="s">
        <v>13</v>
      </c>
      <c r="C23" s="12">
        <v>7300</v>
      </c>
      <c r="D23" s="12">
        <v>7300</v>
      </c>
      <c r="E23" s="16">
        <f t="shared" si="0"/>
        <v>1</v>
      </c>
    </row>
    <row r="24" spans="1:5" x14ac:dyDescent="0.3">
      <c r="A24" s="5" t="s">
        <v>36</v>
      </c>
      <c r="B24" s="6" t="s">
        <v>37</v>
      </c>
      <c r="C24" s="11">
        <v>39130</v>
      </c>
      <c r="D24" s="11">
        <v>39125.14</v>
      </c>
      <c r="E24" s="15">
        <f t="shared" si="0"/>
        <v>0.99987579861998466</v>
      </c>
    </row>
    <row r="25" spans="1:5" x14ac:dyDescent="0.3">
      <c r="A25" s="7" t="s">
        <v>12</v>
      </c>
      <c r="B25" s="8" t="s">
        <v>13</v>
      </c>
      <c r="C25" s="12">
        <v>39130</v>
      </c>
      <c r="D25" s="12">
        <v>39125.14</v>
      </c>
      <c r="E25" s="16">
        <f t="shared" si="0"/>
        <v>0.99987579861998466</v>
      </c>
    </row>
    <row r="26" spans="1:5" ht="27.6" x14ac:dyDescent="0.3">
      <c r="A26" s="5" t="s">
        <v>38</v>
      </c>
      <c r="B26" s="6" t="s">
        <v>39</v>
      </c>
      <c r="C26" s="11">
        <v>10390</v>
      </c>
      <c r="D26" s="11">
        <v>10390</v>
      </c>
      <c r="E26" s="15">
        <f t="shared" si="0"/>
        <v>1</v>
      </c>
    </row>
    <row r="27" spans="1:5" x14ac:dyDescent="0.3">
      <c r="A27" s="7" t="s">
        <v>12</v>
      </c>
      <c r="B27" s="8" t="s">
        <v>13</v>
      </c>
      <c r="C27" s="12">
        <v>10390</v>
      </c>
      <c r="D27" s="12">
        <v>10390</v>
      </c>
      <c r="E27" s="16">
        <f t="shared" si="0"/>
        <v>1</v>
      </c>
    </row>
    <row r="28" spans="1:5" ht="55.2" x14ac:dyDescent="0.3">
      <c r="A28" s="5" t="s">
        <v>40</v>
      </c>
      <c r="B28" s="6" t="s">
        <v>41</v>
      </c>
      <c r="C28" s="11">
        <v>42880</v>
      </c>
      <c r="D28" s="11">
        <v>42880</v>
      </c>
      <c r="E28" s="15">
        <f t="shared" si="0"/>
        <v>1</v>
      </c>
    </row>
    <row r="29" spans="1:5" x14ac:dyDescent="0.3">
      <c r="A29" s="7" t="s">
        <v>32</v>
      </c>
      <c r="B29" s="8" t="s">
        <v>33</v>
      </c>
      <c r="C29" s="12">
        <v>42880</v>
      </c>
      <c r="D29" s="12">
        <v>42880</v>
      </c>
      <c r="E29" s="16">
        <f t="shared" si="0"/>
        <v>1</v>
      </c>
    </row>
    <row r="30" spans="1:5" x14ac:dyDescent="0.3">
      <c r="A30" s="5" t="s">
        <v>42</v>
      </c>
      <c r="B30" s="6" t="s">
        <v>43</v>
      </c>
      <c r="C30" s="11">
        <v>96932</v>
      </c>
      <c r="D30" s="11">
        <v>96840.66</v>
      </c>
      <c r="E30" s="15">
        <f t="shared" si="0"/>
        <v>0.99905768992695909</v>
      </c>
    </row>
    <row r="31" spans="1:5" x14ac:dyDescent="0.3">
      <c r="A31" s="7" t="s">
        <v>8</v>
      </c>
      <c r="B31" s="8" t="s">
        <v>9</v>
      </c>
      <c r="C31" s="12">
        <v>79690</v>
      </c>
      <c r="D31" s="12">
        <v>79683.070000000007</v>
      </c>
      <c r="E31" s="16">
        <f t="shared" si="0"/>
        <v>0.99991303802233666</v>
      </c>
    </row>
    <row r="32" spans="1:5" x14ac:dyDescent="0.3">
      <c r="A32" s="7" t="s">
        <v>10</v>
      </c>
      <c r="B32" s="8" t="s">
        <v>11</v>
      </c>
      <c r="C32" s="12">
        <v>17242</v>
      </c>
      <c r="D32" s="12">
        <v>17157.59</v>
      </c>
      <c r="E32" s="16">
        <f t="shared" si="0"/>
        <v>0.9951043962417353</v>
      </c>
    </row>
    <row r="33" spans="1:5" ht="27.6" x14ac:dyDescent="0.3">
      <c r="A33" s="5" t="s">
        <v>44</v>
      </c>
      <c r="B33" s="6" t="s">
        <v>45</v>
      </c>
      <c r="C33" s="11">
        <v>189500</v>
      </c>
      <c r="D33" s="11">
        <v>189465.21</v>
      </c>
      <c r="E33" s="15">
        <f t="shared" si="0"/>
        <v>0.99981641160949863</v>
      </c>
    </row>
    <row r="34" spans="1:5" x14ac:dyDescent="0.3">
      <c r="A34" s="7" t="s">
        <v>46</v>
      </c>
      <c r="B34" s="8" t="s">
        <v>47</v>
      </c>
      <c r="C34" s="12">
        <v>189500</v>
      </c>
      <c r="D34" s="12">
        <v>189465.21</v>
      </c>
      <c r="E34" s="16">
        <f t="shared" si="0"/>
        <v>0.99981641160949863</v>
      </c>
    </row>
    <row r="35" spans="1:5" x14ac:dyDescent="0.3">
      <c r="A35" s="5" t="s">
        <v>48</v>
      </c>
      <c r="B35" s="6" t="s">
        <v>49</v>
      </c>
      <c r="C35" s="11">
        <v>165700</v>
      </c>
      <c r="D35" s="11">
        <v>165338.97</v>
      </c>
      <c r="E35" s="15">
        <f t="shared" si="0"/>
        <v>0.9978211828605914</v>
      </c>
    </row>
    <row r="36" spans="1:5" x14ac:dyDescent="0.3">
      <c r="A36" s="7" t="s">
        <v>12</v>
      </c>
      <c r="B36" s="8" t="s">
        <v>13</v>
      </c>
      <c r="C36" s="12">
        <v>116307.4</v>
      </c>
      <c r="D36" s="12">
        <v>116274</v>
      </c>
      <c r="E36" s="16">
        <f t="shared" si="0"/>
        <v>0.99971282996610711</v>
      </c>
    </row>
    <row r="37" spans="1:5" x14ac:dyDescent="0.3">
      <c r="A37" s="7" t="s">
        <v>14</v>
      </c>
      <c r="B37" s="8" t="s">
        <v>15</v>
      </c>
      <c r="C37" s="12">
        <v>49392.6</v>
      </c>
      <c r="D37" s="12">
        <v>49064.97</v>
      </c>
      <c r="E37" s="16">
        <f t="shared" si="0"/>
        <v>0.99336682013095079</v>
      </c>
    </row>
    <row r="38" spans="1:5" ht="41.4" x14ac:dyDescent="0.3">
      <c r="A38" s="5" t="s">
        <v>50</v>
      </c>
      <c r="B38" s="6" t="s">
        <v>51</v>
      </c>
      <c r="C38" s="11">
        <v>85168</v>
      </c>
      <c r="D38" s="11">
        <v>85168</v>
      </c>
      <c r="E38" s="15">
        <f t="shared" si="0"/>
        <v>1</v>
      </c>
    </row>
    <row r="39" spans="1:5" x14ac:dyDescent="0.3">
      <c r="A39" s="7" t="s">
        <v>12</v>
      </c>
      <c r="B39" s="8" t="s">
        <v>13</v>
      </c>
      <c r="C39" s="12">
        <v>85168</v>
      </c>
      <c r="D39" s="12">
        <v>85168</v>
      </c>
      <c r="E39" s="16">
        <f t="shared" si="0"/>
        <v>1</v>
      </c>
    </row>
    <row r="40" spans="1:5" x14ac:dyDescent="0.3">
      <c r="A40" s="5" t="s">
        <v>52</v>
      </c>
      <c r="B40" s="6" t="s">
        <v>53</v>
      </c>
      <c r="C40" s="11">
        <v>73220</v>
      </c>
      <c r="D40" s="11">
        <v>73220</v>
      </c>
      <c r="E40" s="15">
        <f t="shared" si="0"/>
        <v>1</v>
      </c>
    </row>
    <row r="41" spans="1:5" x14ac:dyDescent="0.3">
      <c r="A41" s="7" t="s">
        <v>14</v>
      </c>
      <c r="B41" s="8" t="s">
        <v>15</v>
      </c>
      <c r="C41" s="12">
        <v>1300</v>
      </c>
      <c r="D41" s="12">
        <v>1300</v>
      </c>
      <c r="E41" s="16">
        <f t="shared" si="0"/>
        <v>1</v>
      </c>
    </row>
    <row r="42" spans="1:5" x14ac:dyDescent="0.3">
      <c r="A42" s="7" t="s">
        <v>26</v>
      </c>
      <c r="B42" s="8" t="s">
        <v>27</v>
      </c>
      <c r="C42" s="12">
        <v>71920</v>
      </c>
      <c r="D42" s="12">
        <v>71920</v>
      </c>
      <c r="E42" s="16">
        <f t="shared" si="0"/>
        <v>1</v>
      </c>
    </row>
    <row r="43" spans="1:5" ht="41.4" x14ac:dyDescent="0.3">
      <c r="A43" s="5" t="s">
        <v>54</v>
      </c>
      <c r="B43" s="6" t="s">
        <v>55</v>
      </c>
      <c r="C43" s="11">
        <v>21715070.050000001</v>
      </c>
      <c r="D43" s="11">
        <v>21714236.449999999</v>
      </c>
      <c r="E43" s="15">
        <f t="shared" si="0"/>
        <v>0.99996161191292121</v>
      </c>
    </row>
    <row r="44" spans="1:5" x14ac:dyDescent="0.3">
      <c r="A44" s="7" t="s">
        <v>46</v>
      </c>
      <c r="B44" s="8" t="s">
        <v>47</v>
      </c>
      <c r="C44" s="12">
        <v>21715070.050000001</v>
      </c>
      <c r="D44" s="12">
        <v>21714236.449999999</v>
      </c>
      <c r="E44" s="16">
        <f t="shared" si="0"/>
        <v>0.99996161191292121</v>
      </c>
    </row>
    <row r="45" spans="1:5" ht="27.6" x14ac:dyDescent="0.3">
      <c r="A45" s="5" t="s">
        <v>56</v>
      </c>
      <c r="B45" s="6" t="s">
        <v>57</v>
      </c>
      <c r="C45" s="11">
        <v>33283406.850000009</v>
      </c>
      <c r="D45" s="11">
        <v>33282766.52</v>
      </c>
      <c r="E45" s="15">
        <f t="shared" si="0"/>
        <v>0.9999807612843572</v>
      </c>
    </row>
    <row r="46" spans="1:5" x14ac:dyDescent="0.3">
      <c r="A46" s="7" t="s">
        <v>46</v>
      </c>
      <c r="B46" s="8" t="s">
        <v>47</v>
      </c>
      <c r="C46" s="12">
        <v>33283406.850000009</v>
      </c>
      <c r="D46" s="12">
        <v>33282766.52</v>
      </c>
      <c r="E46" s="16">
        <f t="shared" si="0"/>
        <v>0.9999807612843572</v>
      </c>
    </row>
    <row r="47" spans="1:5" ht="41.4" x14ac:dyDescent="0.3">
      <c r="A47" s="5" t="s">
        <v>58</v>
      </c>
      <c r="B47" s="6" t="s">
        <v>59</v>
      </c>
      <c r="C47" s="11">
        <v>5207.1000000000004</v>
      </c>
      <c r="D47" s="11">
        <v>5207.1000000000004</v>
      </c>
      <c r="E47" s="15">
        <f t="shared" si="0"/>
        <v>1</v>
      </c>
    </row>
    <row r="48" spans="1:5" x14ac:dyDescent="0.3">
      <c r="A48" s="7" t="s">
        <v>46</v>
      </c>
      <c r="B48" s="8" t="s">
        <v>47</v>
      </c>
      <c r="C48" s="12">
        <v>5207.1000000000004</v>
      </c>
      <c r="D48" s="12">
        <v>5207.1000000000004</v>
      </c>
      <c r="E48" s="16">
        <f t="shared" si="0"/>
        <v>1</v>
      </c>
    </row>
    <row r="49" spans="1:5" ht="41.4" x14ac:dyDescent="0.3">
      <c r="A49" s="5" t="s">
        <v>60</v>
      </c>
      <c r="B49" s="6" t="s">
        <v>61</v>
      </c>
      <c r="C49" s="11">
        <v>81792.899999999994</v>
      </c>
      <c r="D49" s="11">
        <v>52908.31</v>
      </c>
      <c r="E49" s="15">
        <f t="shared" si="0"/>
        <v>0.64685700103554222</v>
      </c>
    </row>
    <row r="50" spans="1:5" x14ac:dyDescent="0.3">
      <c r="A50" s="7" t="s">
        <v>14</v>
      </c>
      <c r="B50" s="8" t="s">
        <v>15</v>
      </c>
      <c r="C50" s="12">
        <v>84</v>
      </c>
      <c r="D50" s="12">
        <v>38.42</v>
      </c>
      <c r="E50" s="16">
        <f t="shared" si="0"/>
        <v>0.45738095238095239</v>
      </c>
    </row>
    <row r="51" spans="1:5" x14ac:dyDescent="0.3">
      <c r="A51" s="7" t="s">
        <v>46</v>
      </c>
      <c r="B51" s="8" t="s">
        <v>47</v>
      </c>
      <c r="C51" s="12">
        <v>81708.899999999994</v>
      </c>
      <c r="D51" s="12">
        <v>52869.89</v>
      </c>
      <c r="E51" s="16">
        <f t="shared" si="0"/>
        <v>0.64705178995189028</v>
      </c>
    </row>
    <row r="52" spans="1:5" x14ac:dyDescent="0.3">
      <c r="A52" s="5" t="s">
        <v>62</v>
      </c>
      <c r="B52" s="6" t="s">
        <v>63</v>
      </c>
      <c r="C52" s="11">
        <v>1449700</v>
      </c>
      <c r="D52" s="11">
        <v>879554.5</v>
      </c>
      <c r="E52" s="15">
        <f t="shared" si="0"/>
        <v>0.60671483755259714</v>
      </c>
    </row>
    <row r="53" spans="1:5" x14ac:dyDescent="0.3">
      <c r="A53" s="7" t="s">
        <v>14</v>
      </c>
      <c r="B53" s="8" t="s">
        <v>15</v>
      </c>
      <c r="C53" s="12">
        <v>100</v>
      </c>
      <c r="D53" s="12">
        <v>0</v>
      </c>
      <c r="E53" s="16">
        <f t="shared" si="0"/>
        <v>0</v>
      </c>
    </row>
    <row r="54" spans="1:5" x14ac:dyDescent="0.3">
      <c r="A54" s="7" t="s">
        <v>46</v>
      </c>
      <c r="B54" s="8" t="s">
        <v>47</v>
      </c>
      <c r="C54" s="12">
        <v>1449600</v>
      </c>
      <c r="D54" s="12">
        <v>879554.5</v>
      </c>
      <c r="E54" s="16">
        <f t="shared" si="0"/>
        <v>0.60675669150110378</v>
      </c>
    </row>
    <row r="55" spans="1:5" x14ac:dyDescent="0.3">
      <c r="A55" s="5" t="s">
        <v>64</v>
      </c>
      <c r="B55" s="6" t="s">
        <v>65</v>
      </c>
      <c r="C55" s="11">
        <v>204680</v>
      </c>
      <c r="D55" s="11">
        <v>194360</v>
      </c>
      <c r="E55" s="15">
        <f t="shared" si="0"/>
        <v>0.94957983193277307</v>
      </c>
    </row>
    <row r="56" spans="1:5" x14ac:dyDescent="0.3">
      <c r="A56" s="7" t="s">
        <v>14</v>
      </c>
      <c r="B56" s="8" t="s">
        <v>15</v>
      </c>
      <c r="C56" s="12">
        <v>60</v>
      </c>
      <c r="D56" s="12">
        <v>0</v>
      </c>
      <c r="E56" s="16">
        <f t="shared" si="0"/>
        <v>0</v>
      </c>
    </row>
    <row r="57" spans="1:5" x14ac:dyDescent="0.3">
      <c r="A57" s="7" t="s">
        <v>46</v>
      </c>
      <c r="B57" s="8" t="s">
        <v>47</v>
      </c>
      <c r="C57" s="12">
        <v>204620</v>
      </c>
      <c r="D57" s="12">
        <v>194360</v>
      </c>
      <c r="E57" s="16">
        <f t="shared" si="0"/>
        <v>0.94985827387352162</v>
      </c>
    </row>
    <row r="58" spans="1:5" x14ac:dyDescent="0.3">
      <c r="A58" s="5" t="s">
        <v>66</v>
      </c>
      <c r="B58" s="6" t="s">
        <v>67</v>
      </c>
      <c r="C58" s="11">
        <v>49492229</v>
      </c>
      <c r="D58" s="11">
        <v>44991210.139999993</v>
      </c>
      <c r="E58" s="15">
        <f t="shared" si="0"/>
        <v>0.90905604877889001</v>
      </c>
    </row>
    <row r="59" spans="1:5" x14ac:dyDescent="0.3">
      <c r="A59" s="7" t="s">
        <v>14</v>
      </c>
      <c r="B59" s="8" t="s">
        <v>15</v>
      </c>
      <c r="C59" s="12">
        <v>820</v>
      </c>
      <c r="D59" s="12">
        <v>233.23</v>
      </c>
      <c r="E59" s="16">
        <f t="shared" si="0"/>
        <v>0.28442682926829266</v>
      </c>
    </row>
    <row r="60" spans="1:5" x14ac:dyDescent="0.3">
      <c r="A60" s="7" t="s">
        <v>46</v>
      </c>
      <c r="B60" s="8" t="s">
        <v>47</v>
      </c>
      <c r="C60" s="12">
        <v>49491409</v>
      </c>
      <c r="D60" s="12">
        <v>44990976.909999996</v>
      </c>
      <c r="E60" s="16">
        <f t="shared" si="0"/>
        <v>0.90906639796818067</v>
      </c>
    </row>
    <row r="61" spans="1:5" ht="27.6" x14ac:dyDescent="0.3">
      <c r="A61" s="5" t="s">
        <v>68</v>
      </c>
      <c r="B61" s="6" t="s">
        <v>69</v>
      </c>
      <c r="C61" s="11">
        <v>10407195</v>
      </c>
      <c r="D61" s="11">
        <v>8494199.1799999997</v>
      </c>
      <c r="E61" s="15">
        <f t="shared" si="0"/>
        <v>0.81618526221522703</v>
      </c>
    </row>
    <row r="62" spans="1:5" x14ac:dyDescent="0.3">
      <c r="A62" s="7" t="s">
        <v>14</v>
      </c>
      <c r="B62" s="8" t="s">
        <v>15</v>
      </c>
      <c r="C62" s="12">
        <v>40</v>
      </c>
      <c r="D62" s="12">
        <v>0</v>
      </c>
      <c r="E62" s="16">
        <f t="shared" si="0"/>
        <v>0</v>
      </c>
    </row>
    <row r="63" spans="1:5" x14ac:dyDescent="0.3">
      <c r="A63" s="7" t="s">
        <v>46</v>
      </c>
      <c r="B63" s="8" t="s">
        <v>47</v>
      </c>
      <c r="C63" s="12">
        <v>10407155</v>
      </c>
      <c r="D63" s="12">
        <v>8494199.1799999997</v>
      </c>
      <c r="E63" s="16">
        <f t="shared" si="0"/>
        <v>0.81618839923110587</v>
      </c>
    </row>
    <row r="64" spans="1:5" x14ac:dyDescent="0.3">
      <c r="A64" s="5" t="s">
        <v>70</v>
      </c>
      <c r="B64" s="6" t="s">
        <v>71</v>
      </c>
      <c r="C64" s="11">
        <v>17719600</v>
      </c>
      <c r="D64" s="11">
        <v>16798600.969999999</v>
      </c>
      <c r="E64" s="15">
        <f t="shared" si="0"/>
        <v>0.94802371216054526</v>
      </c>
    </row>
    <row r="65" spans="1:5" x14ac:dyDescent="0.3">
      <c r="A65" s="7" t="s">
        <v>14</v>
      </c>
      <c r="B65" s="8" t="s">
        <v>15</v>
      </c>
      <c r="C65" s="12">
        <v>520</v>
      </c>
      <c r="D65" s="12">
        <v>35.130000000000003</v>
      </c>
      <c r="E65" s="16">
        <f t="shared" si="0"/>
        <v>6.7557692307692319E-2</v>
      </c>
    </row>
    <row r="66" spans="1:5" x14ac:dyDescent="0.3">
      <c r="A66" s="7" t="s">
        <v>46</v>
      </c>
      <c r="B66" s="8" t="s">
        <v>47</v>
      </c>
      <c r="C66" s="12">
        <v>17719080</v>
      </c>
      <c r="D66" s="12">
        <v>16798565.84</v>
      </c>
      <c r="E66" s="16">
        <f t="shared" si="0"/>
        <v>0.94804955110536215</v>
      </c>
    </row>
    <row r="67" spans="1:5" x14ac:dyDescent="0.3">
      <c r="A67" s="5" t="s">
        <v>72</v>
      </c>
      <c r="B67" s="6" t="s">
        <v>73</v>
      </c>
      <c r="C67" s="11">
        <v>639700</v>
      </c>
      <c r="D67" s="11">
        <v>387499.33</v>
      </c>
      <c r="E67" s="15">
        <f t="shared" si="0"/>
        <v>0.60575164921056746</v>
      </c>
    </row>
    <row r="68" spans="1:5" x14ac:dyDescent="0.3">
      <c r="A68" s="7" t="s">
        <v>14</v>
      </c>
      <c r="B68" s="8" t="s">
        <v>15</v>
      </c>
      <c r="C68" s="12">
        <v>60</v>
      </c>
      <c r="D68" s="12">
        <v>0</v>
      </c>
      <c r="E68" s="16">
        <f t="shared" si="0"/>
        <v>0</v>
      </c>
    </row>
    <row r="69" spans="1:5" x14ac:dyDescent="0.3">
      <c r="A69" s="7" t="s">
        <v>46</v>
      </c>
      <c r="B69" s="8" t="s">
        <v>47</v>
      </c>
      <c r="C69" s="12">
        <v>639640</v>
      </c>
      <c r="D69" s="12">
        <v>387499.33</v>
      </c>
      <c r="E69" s="16">
        <f t="shared" si="0"/>
        <v>0.60580847038959418</v>
      </c>
    </row>
    <row r="70" spans="1:5" ht="27.6" x14ac:dyDescent="0.3">
      <c r="A70" s="5" t="s">
        <v>74</v>
      </c>
      <c r="B70" s="6" t="s">
        <v>75</v>
      </c>
      <c r="C70" s="11">
        <v>12733000</v>
      </c>
      <c r="D70" s="11">
        <v>10323410.789999999</v>
      </c>
      <c r="E70" s="15">
        <f t="shared" ref="E70:E133" si="1">D70/C70</f>
        <v>0.81076029136888395</v>
      </c>
    </row>
    <row r="71" spans="1:5" x14ac:dyDescent="0.3">
      <c r="A71" s="7" t="s">
        <v>14</v>
      </c>
      <c r="B71" s="8" t="s">
        <v>15</v>
      </c>
      <c r="C71" s="12">
        <v>300</v>
      </c>
      <c r="D71" s="12">
        <v>188.54</v>
      </c>
      <c r="E71" s="16">
        <f t="shared" si="1"/>
        <v>0.62846666666666662</v>
      </c>
    </row>
    <row r="72" spans="1:5" x14ac:dyDescent="0.3">
      <c r="A72" s="7" t="s">
        <v>46</v>
      </c>
      <c r="B72" s="8" t="s">
        <v>47</v>
      </c>
      <c r="C72" s="12">
        <v>12732700</v>
      </c>
      <c r="D72" s="12">
        <v>10323222.25</v>
      </c>
      <c r="E72" s="16">
        <f t="shared" si="1"/>
        <v>0.81076458645848881</v>
      </c>
    </row>
    <row r="73" spans="1:5" ht="27.6" x14ac:dyDescent="0.3">
      <c r="A73" s="5" t="s">
        <v>76</v>
      </c>
      <c r="B73" s="6" t="s">
        <v>77</v>
      </c>
      <c r="C73" s="11">
        <v>155691</v>
      </c>
      <c r="D73" s="11">
        <v>148908.38</v>
      </c>
      <c r="E73" s="15">
        <f t="shared" si="1"/>
        <v>0.95643537519830946</v>
      </c>
    </row>
    <row r="74" spans="1:5" x14ac:dyDescent="0.3">
      <c r="A74" s="7" t="s">
        <v>46</v>
      </c>
      <c r="B74" s="8" t="s">
        <v>47</v>
      </c>
      <c r="C74" s="12">
        <v>155691</v>
      </c>
      <c r="D74" s="12">
        <v>148908.38</v>
      </c>
      <c r="E74" s="16">
        <f t="shared" si="1"/>
        <v>0.95643537519830946</v>
      </c>
    </row>
    <row r="75" spans="1:5" ht="27.6" x14ac:dyDescent="0.3">
      <c r="A75" s="5" t="s">
        <v>78</v>
      </c>
      <c r="B75" s="6" t="s">
        <v>79</v>
      </c>
      <c r="C75" s="11">
        <v>29586750</v>
      </c>
      <c r="D75" s="11">
        <v>29513561.079999998</v>
      </c>
      <c r="E75" s="15">
        <f t="shared" si="1"/>
        <v>0.99752629403364679</v>
      </c>
    </row>
    <row r="76" spans="1:5" x14ac:dyDescent="0.3">
      <c r="A76" s="7" t="s">
        <v>14</v>
      </c>
      <c r="B76" s="8" t="s">
        <v>15</v>
      </c>
      <c r="C76" s="12">
        <v>15029</v>
      </c>
      <c r="D76" s="12">
        <v>14008.38</v>
      </c>
      <c r="E76" s="16">
        <f t="shared" si="1"/>
        <v>0.93208995941180384</v>
      </c>
    </row>
    <row r="77" spans="1:5" x14ac:dyDescent="0.3">
      <c r="A77" s="7" t="s">
        <v>46</v>
      </c>
      <c r="B77" s="8" t="s">
        <v>47</v>
      </c>
      <c r="C77" s="12">
        <v>29571721</v>
      </c>
      <c r="D77" s="12">
        <v>29499552.699999999</v>
      </c>
      <c r="E77" s="16">
        <f t="shared" si="1"/>
        <v>0.99755955022029319</v>
      </c>
    </row>
    <row r="78" spans="1:5" ht="41.4" x14ac:dyDescent="0.3">
      <c r="A78" s="5" t="s">
        <v>80</v>
      </c>
      <c r="B78" s="6" t="s">
        <v>81</v>
      </c>
      <c r="C78" s="11">
        <v>6395220</v>
      </c>
      <c r="D78" s="11">
        <v>6350575.8700000001</v>
      </c>
      <c r="E78" s="15">
        <f t="shared" si="1"/>
        <v>0.99301914085832854</v>
      </c>
    </row>
    <row r="79" spans="1:5" x14ac:dyDescent="0.3">
      <c r="A79" s="7" t="s">
        <v>14</v>
      </c>
      <c r="B79" s="8" t="s">
        <v>15</v>
      </c>
      <c r="C79" s="12">
        <v>2200</v>
      </c>
      <c r="D79" s="12">
        <v>1969.39</v>
      </c>
      <c r="E79" s="16">
        <f t="shared" si="1"/>
        <v>0.89517727272727277</v>
      </c>
    </row>
    <row r="80" spans="1:5" x14ac:dyDescent="0.3">
      <c r="A80" s="7" t="s">
        <v>46</v>
      </c>
      <c r="B80" s="8" t="s">
        <v>47</v>
      </c>
      <c r="C80" s="12">
        <v>6393020</v>
      </c>
      <c r="D80" s="12">
        <v>6348606.4800000004</v>
      </c>
      <c r="E80" s="16">
        <f t="shared" si="1"/>
        <v>0.99305281072169338</v>
      </c>
    </row>
    <row r="81" spans="1:5" ht="27.6" x14ac:dyDescent="0.3">
      <c r="A81" s="5" t="s">
        <v>82</v>
      </c>
      <c r="B81" s="6" t="s">
        <v>83</v>
      </c>
      <c r="C81" s="11">
        <v>3655400</v>
      </c>
      <c r="D81" s="11">
        <v>3179499.88</v>
      </c>
      <c r="E81" s="15">
        <f t="shared" si="1"/>
        <v>0.86980901679706735</v>
      </c>
    </row>
    <row r="82" spans="1:5" x14ac:dyDescent="0.3">
      <c r="A82" s="7" t="s">
        <v>14</v>
      </c>
      <c r="B82" s="8" t="s">
        <v>15</v>
      </c>
      <c r="C82" s="12">
        <v>1400</v>
      </c>
      <c r="D82" s="12">
        <v>803.77</v>
      </c>
      <c r="E82" s="16">
        <f t="shared" si="1"/>
        <v>0.57412142857142856</v>
      </c>
    </row>
    <row r="83" spans="1:5" x14ac:dyDescent="0.3">
      <c r="A83" s="7" t="s">
        <v>46</v>
      </c>
      <c r="B83" s="8" t="s">
        <v>47</v>
      </c>
      <c r="C83" s="12">
        <v>3654000</v>
      </c>
      <c r="D83" s="12">
        <v>3178696.11</v>
      </c>
      <c r="E83" s="16">
        <f t="shared" si="1"/>
        <v>0.86992230706075535</v>
      </c>
    </row>
    <row r="84" spans="1:5" ht="41.4" x14ac:dyDescent="0.3">
      <c r="A84" s="5" t="s">
        <v>84</v>
      </c>
      <c r="B84" s="6" t="s">
        <v>85</v>
      </c>
      <c r="C84" s="11">
        <v>603000</v>
      </c>
      <c r="D84" s="11">
        <v>343427.34</v>
      </c>
      <c r="E84" s="15">
        <f t="shared" si="1"/>
        <v>0.56953124378109454</v>
      </c>
    </row>
    <row r="85" spans="1:5" x14ac:dyDescent="0.3">
      <c r="A85" s="7" t="s">
        <v>46</v>
      </c>
      <c r="B85" s="8" t="s">
        <v>47</v>
      </c>
      <c r="C85" s="12">
        <v>603000</v>
      </c>
      <c r="D85" s="12">
        <v>343427.34</v>
      </c>
      <c r="E85" s="16">
        <f t="shared" si="1"/>
        <v>0.56953124378109454</v>
      </c>
    </row>
    <row r="86" spans="1:5" ht="41.4" x14ac:dyDescent="0.3">
      <c r="A86" s="5" t="s">
        <v>86</v>
      </c>
      <c r="B86" s="6" t="s">
        <v>87</v>
      </c>
      <c r="C86" s="11">
        <v>19935</v>
      </c>
      <c r="D86" s="11">
        <v>19375.469999999998</v>
      </c>
      <c r="E86" s="15">
        <f t="shared" si="1"/>
        <v>0.97193227990970643</v>
      </c>
    </row>
    <row r="87" spans="1:5" x14ac:dyDescent="0.3">
      <c r="A87" s="7" t="s">
        <v>14</v>
      </c>
      <c r="B87" s="8" t="s">
        <v>15</v>
      </c>
      <c r="C87" s="12">
        <v>20</v>
      </c>
      <c r="D87" s="12">
        <v>3.21</v>
      </c>
      <c r="E87" s="16">
        <f t="shared" si="1"/>
        <v>0.1605</v>
      </c>
    </row>
    <row r="88" spans="1:5" x14ac:dyDescent="0.3">
      <c r="A88" s="7" t="s">
        <v>46</v>
      </c>
      <c r="B88" s="8" t="s">
        <v>47</v>
      </c>
      <c r="C88" s="12">
        <v>19915</v>
      </c>
      <c r="D88" s="12">
        <v>19372.259999999998</v>
      </c>
      <c r="E88" s="16">
        <f t="shared" si="1"/>
        <v>0.97274717549585732</v>
      </c>
    </row>
    <row r="89" spans="1:5" ht="69" x14ac:dyDescent="0.3">
      <c r="A89" s="5" t="s">
        <v>88</v>
      </c>
      <c r="B89" s="6" t="s">
        <v>89</v>
      </c>
      <c r="C89" s="11">
        <v>368800</v>
      </c>
      <c r="D89" s="11">
        <v>9039.9599999999991</v>
      </c>
      <c r="E89" s="15">
        <f t="shared" si="1"/>
        <v>2.4511822125813446E-2</v>
      </c>
    </row>
    <row r="90" spans="1:5" x14ac:dyDescent="0.3">
      <c r="A90" s="7" t="s">
        <v>46</v>
      </c>
      <c r="B90" s="8" t="s">
        <v>47</v>
      </c>
      <c r="C90" s="12">
        <v>368800</v>
      </c>
      <c r="D90" s="12">
        <v>9039.9599999999991</v>
      </c>
      <c r="E90" s="16">
        <f t="shared" si="1"/>
        <v>2.4511822125813446E-2</v>
      </c>
    </row>
    <row r="91" spans="1:5" ht="27.6" x14ac:dyDescent="0.3">
      <c r="A91" s="5" t="s">
        <v>90</v>
      </c>
      <c r="B91" s="6" t="s">
        <v>91</v>
      </c>
      <c r="C91" s="11">
        <v>5962600</v>
      </c>
      <c r="D91" s="11">
        <v>5926200</v>
      </c>
      <c r="E91" s="15">
        <f t="shared" si="1"/>
        <v>0.99389528058229626</v>
      </c>
    </row>
    <row r="92" spans="1:5" x14ac:dyDescent="0.3">
      <c r="A92" s="7" t="s">
        <v>46</v>
      </c>
      <c r="B92" s="8" t="s">
        <v>47</v>
      </c>
      <c r="C92" s="12">
        <v>5962600</v>
      </c>
      <c r="D92" s="12">
        <v>5926200</v>
      </c>
      <c r="E92" s="16">
        <f t="shared" si="1"/>
        <v>0.99389528058229626</v>
      </c>
    </row>
    <row r="93" spans="1:5" ht="55.2" x14ac:dyDescent="0.3">
      <c r="A93" s="5" t="s">
        <v>92</v>
      </c>
      <c r="B93" s="6" t="s">
        <v>93</v>
      </c>
      <c r="C93" s="11">
        <v>18115660</v>
      </c>
      <c r="D93" s="11">
        <v>18091660.109999996</v>
      </c>
      <c r="E93" s="15">
        <f t="shared" si="1"/>
        <v>0.99867518544728684</v>
      </c>
    </row>
    <row r="94" spans="1:5" x14ac:dyDescent="0.3">
      <c r="A94" s="7" t="s">
        <v>8</v>
      </c>
      <c r="B94" s="8" t="s">
        <v>9</v>
      </c>
      <c r="C94" s="12">
        <v>13926952</v>
      </c>
      <c r="D94" s="12">
        <v>13926952</v>
      </c>
      <c r="E94" s="16">
        <f t="shared" si="1"/>
        <v>1</v>
      </c>
    </row>
    <row r="95" spans="1:5" x14ac:dyDescent="0.3">
      <c r="A95" s="7" t="s">
        <v>10</v>
      </c>
      <c r="B95" s="8" t="s">
        <v>11</v>
      </c>
      <c r="C95" s="12">
        <v>3063929</v>
      </c>
      <c r="D95" s="12">
        <v>3063929</v>
      </c>
      <c r="E95" s="16">
        <f t="shared" si="1"/>
        <v>1</v>
      </c>
    </row>
    <row r="96" spans="1:5" x14ac:dyDescent="0.3">
      <c r="A96" s="7" t="s">
        <v>12</v>
      </c>
      <c r="B96" s="8" t="s">
        <v>13</v>
      </c>
      <c r="C96" s="12">
        <v>491130</v>
      </c>
      <c r="D96" s="12">
        <v>478460.2</v>
      </c>
      <c r="E96" s="16">
        <f t="shared" si="1"/>
        <v>0.97420275690753977</v>
      </c>
    </row>
    <row r="97" spans="1:5" x14ac:dyDescent="0.3">
      <c r="A97" s="7" t="s">
        <v>94</v>
      </c>
      <c r="B97" s="8" t="s">
        <v>95</v>
      </c>
      <c r="C97" s="12">
        <v>7050</v>
      </c>
      <c r="D97" s="12">
        <v>6842</v>
      </c>
      <c r="E97" s="16">
        <f t="shared" si="1"/>
        <v>0.97049645390070927</v>
      </c>
    </row>
    <row r="98" spans="1:5" x14ac:dyDescent="0.3">
      <c r="A98" s="7" t="s">
        <v>32</v>
      </c>
      <c r="B98" s="8" t="s">
        <v>33</v>
      </c>
      <c r="C98" s="12">
        <v>144078</v>
      </c>
      <c r="D98" s="12">
        <v>144075.9</v>
      </c>
      <c r="E98" s="16">
        <f t="shared" si="1"/>
        <v>0.9999854245616957</v>
      </c>
    </row>
    <row r="99" spans="1:5" x14ac:dyDescent="0.3">
      <c r="A99" s="7" t="s">
        <v>14</v>
      </c>
      <c r="B99" s="8" t="s">
        <v>15</v>
      </c>
      <c r="C99" s="12">
        <v>168725</v>
      </c>
      <c r="D99" s="12">
        <v>168724.43</v>
      </c>
      <c r="E99" s="16">
        <f t="shared" si="1"/>
        <v>0.99999662172173653</v>
      </c>
    </row>
    <row r="100" spans="1:5" x14ac:dyDescent="0.3">
      <c r="A100" s="7" t="s">
        <v>16</v>
      </c>
      <c r="B100" s="8" t="s">
        <v>17</v>
      </c>
      <c r="C100" s="12">
        <v>44200</v>
      </c>
      <c r="D100" s="12">
        <v>44175</v>
      </c>
      <c r="E100" s="16">
        <f t="shared" si="1"/>
        <v>0.9994343891402715</v>
      </c>
    </row>
    <row r="101" spans="1:5" x14ac:dyDescent="0.3">
      <c r="A101" s="7" t="s">
        <v>18</v>
      </c>
      <c r="B101" s="8" t="s">
        <v>19</v>
      </c>
      <c r="C101" s="12">
        <v>173004</v>
      </c>
      <c r="D101" s="12">
        <v>173001.04</v>
      </c>
      <c r="E101" s="16">
        <f t="shared" si="1"/>
        <v>0.99998289056900425</v>
      </c>
    </row>
    <row r="102" spans="1:5" x14ac:dyDescent="0.3">
      <c r="A102" s="7" t="s">
        <v>20</v>
      </c>
      <c r="B102" s="8" t="s">
        <v>21</v>
      </c>
      <c r="C102" s="12">
        <v>13992</v>
      </c>
      <c r="D102" s="12">
        <v>13827.27</v>
      </c>
      <c r="E102" s="16">
        <f t="shared" si="1"/>
        <v>0.98822684391080617</v>
      </c>
    </row>
    <row r="103" spans="1:5" x14ac:dyDescent="0.3">
      <c r="A103" s="7" t="s">
        <v>22</v>
      </c>
      <c r="B103" s="8" t="s">
        <v>23</v>
      </c>
      <c r="C103" s="12">
        <v>73200</v>
      </c>
      <c r="D103" s="12">
        <v>68085.37</v>
      </c>
      <c r="E103" s="16">
        <f t="shared" si="1"/>
        <v>0.93012800546448082</v>
      </c>
    </row>
    <row r="104" spans="1:5" x14ac:dyDescent="0.3">
      <c r="A104" s="7" t="s">
        <v>24</v>
      </c>
      <c r="B104" s="8" t="s">
        <v>25</v>
      </c>
      <c r="C104" s="12">
        <v>7400</v>
      </c>
      <c r="D104" s="12">
        <v>2291.9</v>
      </c>
      <c r="E104" s="16">
        <f t="shared" si="1"/>
        <v>0.30971621621621626</v>
      </c>
    </row>
    <row r="105" spans="1:5" ht="27.6" x14ac:dyDescent="0.3">
      <c r="A105" s="7" t="s">
        <v>96</v>
      </c>
      <c r="B105" s="8" t="s">
        <v>97</v>
      </c>
      <c r="C105" s="12">
        <v>2000</v>
      </c>
      <c r="D105" s="12">
        <v>1296</v>
      </c>
      <c r="E105" s="16">
        <f t="shared" si="1"/>
        <v>0.64800000000000002</v>
      </c>
    </row>
    <row r="106" spans="1:5" ht="27.6" x14ac:dyDescent="0.3">
      <c r="A106" s="5" t="s">
        <v>98</v>
      </c>
      <c r="B106" s="6" t="s">
        <v>99</v>
      </c>
      <c r="C106" s="11">
        <v>4175814</v>
      </c>
      <c r="D106" s="11">
        <v>4175768.43</v>
      </c>
      <c r="E106" s="15">
        <f t="shared" si="1"/>
        <v>0.9999890871576177</v>
      </c>
    </row>
    <row r="107" spans="1:5" x14ac:dyDescent="0.3">
      <c r="A107" s="7" t="s">
        <v>8</v>
      </c>
      <c r="B107" s="8" t="s">
        <v>9</v>
      </c>
      <c r="C107" s="12">
        <v>2972856</v>
      </c>
      <c r="D107" s="12">
        <v>2972856</v>
      </c>
      <c r="E107" s="16">
        <f t="shared" si="1"/>
        <v>1</v>
      </c>
    </row>
    <row r="108" spans="1:5" x14ac:dyDescent="0.3">
      <c r="A108" s="7" t="s">
        <v>10</v>
      </c>
      <c r="B108" s="8" t="s">
        <v>11</v>
      </c>
      <c r="C108" s="12">
        <v>666909</v>
      </c>
      <c r="D108" s="12">
        <v>666898.78</v>
      </c>
      <c r="E108" s="16">
        <f t="shared" si="1"/>
        <v>0.99998467557043014</v>
      </c>
    </row>
    <row r="109" spans="1:5" x14ac:dyDescent="0.3">
      <c r="A109" s="7" t="s">
        <v>12</v>
      </c>
      <c r="B109" s="8" t="s">
        <v>13</v>
      </c>
      <c r="C109" s="12">
        <v>251394</v>
      </c>
      <c r="D109" s="12">
        <v>251394</v>
      </c>
      <c r="E109" s="16">
        <f t="shared" si="1"/>
        <v>1</v>
      </c>
    </row>
    <row r="110" spans="1:5" x14ac:dyDescent="0.3">
      <c r="A110" s="7" t="s">
        <v>94</v>
      </c>
      <c r="B110" s="8" t="s">
        <v>95</v>
      </c>
      <c r="C110" s="12">
        <v>4265</v>
      </c>
      <c r="D110" s="12">
        <v>4264.2</v>
      </c>
      <c r="E110" s="16">
        <f t="shared" si="1"/>
        <v>0.99981242672919102</v>
      </c>
    </row>
    <row r="111" spans="1:5" x14ac:dyDescent="0.3">
      <c r="A111" s="7" t="s">
        <v>14</v>
      </c>
      <c r="B111" s="8" t="s">
        <v>15</v>
      </c>
      <c r="C111" s="12">
        <v>136614</v>
      </c>
      <c r="D111" s="12">
        <v>136613.34</v>
      </c>
      <c r="E111" s="16">
        <f t="shared" si="1"/>
        <v>0.99999516886995476</v>
      </c>
    </row>
    <row r="112" spans="1:5" x14ac:dyDescent="0.3">
      <c r="A112" s="7" t="s">
        <v>16</v>
      </c>
      <c r="B112" s="8" t="s">
        <v>17</v>
      </c>
      <c r="C112" s="12">
        <v>7035</v>
      </c>
      <c r="D112" s="12">
        <v>7034.81</v>
      </c>
      <c r="E112" s="16">
        <f t="shared" si="1"/>
        <v>0.99997299218194746</v>
      </c>
    </row>
    <row r="113" spans="1:5" x14ac:dyDescent="0.3">
      <c r="A113" s="7" t="s">
        <v>18</v>
      </c>
      <c r="B113" s="8" t="s">
        <v>19</v>
      </c>
      <c r="C113" s="12">
        <v>99129</v>
      </c>
      <c r="D113" s="12">
        <v>99111.15</v>
      </c>
      <c r="E113" s="16">
        <f t="shared" si="1"/>
        <v>0.99981993160427318</v>
      </c>
    </row>
    <row r="114" spans="1:5" x14ac:dyDescent="0.3">
      <c r="A114" s="7" t="s">
        <v>20</v>
      </c>
      <c r="B114" s="8" t="s">
        <v>21</v>
      </c>
      <c r="C114" s="12">
        <v>10059</v>
      </c>
      <c r="D114" s="12">
        <v>10044.67</v>
      </c>
      <c r="E114" s="16">
        <f t="shared" si="1"/>
        <v>0.99857540510985188</v>
      </c>
    </row>
    <row r="115" spans="1:5" x14ac:dyDescent="0.3">
      <c r="A115" s="7" t="s">
        <v>22</v>
      </c>
      <c r="B115" s="8" t="s">
        <v>23</v>
      </c>
      <c r="C115" s="12">
        <v>19603</v>
      </c>
      <c r="D115" s="12">
        <v>19603</v>
      </c>
      <c r="E115" s="16">
        <f t="shared" si="1"/>
        <v>1</v>
      </c>
    </row>
    <row r="116" spans="1:5" x14ac:dyDescent="0.3">
      <c r="A116" s="7" t="s">
        <v>24</v>
      </c>
      <c r="B116" s="8" t="s">
        <v>25</v>
      </c>
      <c r="C116" s="12">
        <v>5810</v>
      </c>
      <c r="D116" s="12">
        <v>5808.48</v>
      </c>
      <c r="E116" s="16">
        <f t="shared" si="1"/>
        <v>0.99973838209982779</v>
      </c>
    </row>
    <row r="117" spans="1:5" ht="27.6" x14ac:dyDescent="0.3">
      <c r="A117" s="7" t="s">
        <v>96</v>
      </c>
      <c r="B117" s="8" t="s">
        <v>97</v>
      </c>
      <c r="C117" s="12">
        <v>2140</v>
      </c>
      <c r="D117" s="12">
        <v>2140</v>
      </c>
      <c r="E117" s="16">
        <f t="shared" si="1"/>
        <v>1</v>
      </c>
    </row>
    <row r="118" spans="1:5" ht="55.2" x14ac:dyDescent="0.3">
      <c r="A118" s="5" t="s">
        <v>100</v>
      </c>
      <c r="B118" s="6" t="s">
        <v>101</v>
      </c>
      <c r="C118" s="11">
        <v>462513.56</v>
      </c>
      <c r="D118" s="11">
        <v>462511.87</v>
      </c>
      <c r="E118" s="15">
        <f t="shared" si="1"/>
        <v>0.99999634605307575</v>
      </c>
    </row>
    <row r="119" spans="1:5" x14ac:dyDescent="0.3">
      <c r="A119" s="7" t="s">
        <v>14</v>
      </c>
      <c r="B119" s="8" t="s">
        <v>15</v>
      </c>
      <c r="C119" s="12">
        <v>87</v>
      </c>
      <c r="D119" s="12">
        <v>86.21</v>
      </c>
      <c r="E119" s="16">
        <f t="shared" si="1"/>
        <v>0.99091954022988493</v>
      </c>
    </row>
    <row r="120" spans="1:5" x14ac:dyDescent="0.3">
      <c r="A120" s="7" t="s">
        <v>46</v>
      </c>
      <c r="B120" s="8" t="s">
        <v>47</v>
      </c>
      <c r="C120" s="12">
        <v>462426.56</v>
      </c>
      <c r="D120" s="12">
        <v>462425.66</v>
      </c>
      <c r="E120" s="16">
        <f t="shared" si="1"/>
        <v>0.99999805374500972</v>
      </c>
    </row>
    <row r="121" spans="1:5" ht="41.4" x14ac:dyDescent="0.3">
      <c r="A121" s="5" t="s">
        <v>119</v>
      </c>
      <c r="B121" s="6" t="s">
        <v>120</v>
      </c>
      <c r="C121" s="11">
        <v>10000</v>
      </c>
      <c r="D121" s="11">
        <v>10000</v>
      </c>
      <c r="E121" s="15">
        <f t="shared" si="1"/>
        <v>1</v>
      </c>
    </row>
    <row r="122" spans="1:5" ht="27.6" x14ac:dyDescent="0.3">
      <c r="A122" s="7" t="s">
        <v>121</v>
      </c>
      <c r="B122" s="8" t="s">
        <v>122</v>
      </c>
      <c r="C122" s="12">
        <v>10000</v>
      </c>
      <c r="D122" s="12">
        <v>10000</v>
      </c>
      <c r="E122" s="16">
        <f t="shared" si="1"/>
        <v>1</v>
      </c>
    </row>
    <row r="123" spans="1:5" ht="69" x14ac:dyDescent="0.3">
      <c r="A123" s="5" t="s">
        <v>102</v>
      </c>
      <c r="B123" s="6" t="s">
        <v>103</v>
      </c>
      <c r="C123" s="11">
        <v>571706</v>
      </c>
      <c r="D123" s="11">
        <v>565498.28</v>
      </c>
      <c r="E123" s="15">
        <f t="shared" si="1"/>
        <v>0.98914176167470702</v>
      </c>
    </row>
    <row r="124" spans="1:5" x14ac:dyDescent="0.3">
      <c r="A124" s="7" t="s">
        <v>46</v>
      </c>
      <c r="B124" s="8" t="s">
        <v>47</v>
      </c>
      <c r="C124" s="12">
        <v>571706</v>
      </c>
      <c r="D124" s="12">
        <v>565498.28</v>
      </c>
      <c r="E124" s="16">
        <f t="shared" si="1"/>
        <v>0.98914176167470702</v>
      </c>
    </row>
    <row r="125" spans="1:5" ht="27.6" x14ac:dyDescent="0.3">
      <c r="A125" s="5" t="s">
        <v>104</v>
      </c>
      <c r="B125" s="6" t="s">
        <v>45</v>
      </c>
      <c r="C125" s="11">
        <v>401798</v>
      </c>
      <c r="D125" s="11">
        <v>401782.36</v>
      </c>
      <c r="E125" s="15">
        <f t="shared" si="1"/>
        <v>0.99996107496801867</v>
      </c>
    </row>
    <row r="126" spans="1:5" x14ac:dyDescent="0.3">
      <c r="A126" s="7" t="s">
        <v>12</v>
      </c>
      <c r="B126" s="8" t="s">
        <v>13</v>
      </c>
      <c r="C126" s="12">
        <v>65555</v>
      </c>
      <c r="D126" s="12">
        <v>65555</v>
      </c>
      <c r="E126" s="16">
        <f t="shared" si="1"/>
        <v>1</v>
      </c>
    </row>
    <row r="127" spans="1:5" x14ac:dyDescent="0.3">
      <c r="A127" s="7" t="s">
        <v>14</v>
      </c>
      <c r="B127" s="8" t="s">
        <v>15</v>
      </c>
      <c r="C127" s="12">
        <v>11057</v>
      </c>
      <c r="D127" s="12">
        <v>11042.54</v>
      </c>
      <c r="E127" s="16">
        <f t="shared" si="1"/>
        <v>0.99869223116577743</v>
      </c>
    </row>
    <row r="128" spans="1:5" x14ac:dyDescent="0.3">
      <c r="A128" s="7" t="s">
        <v>46</v>
      </c>
      <c r="B128" s="8" t="s">
        <v>47</v>
      </c>
      <c r="C128" s="12">
        <v>325186</v>
      </c>
      <c r="D128" s="12">
        <v>325184.82</v>
      </c>
      <c r="E128" s="16">
        <f t="shared" si="1"/>
        <v>0.99999637130749786</v>
      </c>
    </row>
    <row r="129" spans="1:5" x14ac:dyDescent="0.3">
      <c r="A129" s="5" t="s">
        <v>105</v>
      </c>
      <c r="B129" s="6" t="s">
        <v>53</v>
      </c>
      <c r="C129" s="11">
        <v>5289533</v>
      </c>
      <c r="D129" s="11">
        <v>5289531.6900000004</v>
      </c>
      <c r="E129" s="15">
        <f t="shared" si="1"/>
        <v>0.99999975234108573</v>
      </c>
    </row>
    <row r="130" spans="1:5" x14ac:dyDescent="0.3">
      <c r="A130" s="7" t="s">
        <v>12</v>
      </c>
      <c r="B130" s="8" t="s">
        <v>13</v>
      </c>
      <c r="C130" s="12">
        <v>228959</v>
      </c>
      <c r="D130" s="12">
        <v>228958.4</v>
      </c>
      <c r="E130" s="16">
        <f t="shared" si="1"/>
        <v>0.9999973794434811</v>
      </c>
    </row>
    <row r="131" spans="1:5" x14ac:dyDescent="0.3">
      <c r="A131" s="7" t="s">
        <v>14</v>
      </c>
      <c r="B131" s="8" t="s">
        <v>15</v>
      </c>
      <c r="C131" s="12">
        <v>4902541.87</v>
      </c>
      <c r="D131" s="12">
        <v>4902541.16</v>
      </c>
      <c r="E131" s="16">
        <f t="shared" si="1"/>
        <v>0.9999998551771675</v>
      </c>
    </row>
    <row r="132" spans="1:5" x14ac:dyDescent="0.3">
      <c r="A132" s="7" t="s">
        <v>20</v>
      </c>
      <c r="B132" s="8" t="s">
        <v>21</v>
      </c>
      <c r="C132" s="12">
        <v>20911.98</v>
      </c>
      <c r="D132" s="12">
        <v>20911.98</v>
      </c>
      <c r="E132" s="16">
        <f t="shared" si="1"/>
        <v>1</v>
      </c>
    </row>
    <row r="133" spans="1:5" x14ac:dyDescent="0.3">
      <c r="A133" s="7" t="s">
        <v>22</v>
      </c>
      <c r="B133" s="8" t="s">
        <v>23</v>
      </c>
      <c r="C133" s="12">
        <v>29287.27</v>
      </c>
      <c r="D133" s="12">
        <v>29287.27</v>
      </c>
      <c r="E133" s="16">
        <f t="shared" si="1"/>
        <v>1</v>
      </c>
    </row>
    <row r="134" spans="1:5" x14ac:dyDescent="0.3">
      <c r="A134" s="7" t="s">
        <v>106</v>
      </c>
      <c r="B134" s="8" t="s">
        <v>107</v>
      </c>
      <c r="C134" s="12">
        <v>107832.88</v>
      </c>
      <c r="D134" s="12">
        <v>107832.88</v>
      </c>
      <c r="E134" s="16">
        <f t="shared" ref="E134:E141" si="2">D134/C134</f>
        <v>1</v>
      </c>
    </row>
    <row r="135" spans="1:5" x14ac:dyDescent="0.3">
      <c r="A135" s="5" t="s">
        <v>116</v>
      </c>
      <c r="B135" s="6" t="s">
        <v>117</v>
      </c>
      <c r="C135" s="11">
        <v>25000</v>
      </c>
      <c r="D135" s="11">
        <v>24801.38</v>
      </c>
      <c r="E135" s="15">
        <f t="shared" si="2"/>
        <v>0.99205520000000003</v>
      </c>
    </row>
    <row r="136" spans="1:5" x14ac:dyDescent="0.3">
      <c r="A136" s="7" t="s">
        <v>14</v>
      </c>
      <c r="B136" s="8" t="s">
        <v>15</v>
      </c>
      <c r="C136" s="12">
        <v>2836</v>
      </c>
      <c r="D136" s="12">
        <v>2835.98</v>
      </c>
      <c r="E136" s="16">
        <f t="shared" si="2"/>
        <v>0.99999294781382231</v>
      </c>
    </row>
    <row r="137" spans="1:5" x14ac:dyDescent="0.3">
      <c r="A137" s="7" t="s">
        <v>18</v>
      </c>
      <c r="B137" s="8" t="s">
        <v>19</v>
      </c>
      <c r="C137" s="12">
        <v>17482</v>
      </c>
      <c r="D137" s="12">
        <v>17481.810000000001</v>
      </c>
      <c r="E137" s="16">
        <f t="shared" si="2"/>
        <v>0.99998913167829773</v>
      </c>
    </row>
    <row r="138" spans="1:5" x14ac:dyDescent="0.3">
      <c r="A138" s="7" t="s">
        <v>20</v>
      </c>
      <c r="B138" s="8" t="s">
        <v>21</v>
      </c>
      <c r="C138" s="12">
        <v>3510</v>
      </c>
      <c r="D138" s="12">
        <v>3509.59</v>
      </c>
      <c r="E138" s="16">
        <f t="shared" si="2"/>
        <v>0.99988319088319089</v>
      </c>
    </row>
    <row r="139" spans="1:5" x14ac:dyDescent="0.3">
      <c r="A139" s="7" t="s">
        <v>22</v>
      </c>
      <c r="B139" s="8" t="s">
        <v>23</v>
      </c>
      <c r="C139" s="12">
        <v>198</v>
      </c>
      <c r="D139" s="12">
        <v>0</v>
      </c>
      <c r="E139" s="16">
        <f t="shared" si="2"/>
        <v>0</v>
      </c>
    </row>
    <row r="140" spans="1:5" x14ac:dyDescent="0.3">
      <c r="A140" s="7" t="s">
        <v>106</v>
      </c>
      <c r="B140" s="8" t="s">
        <v>107</v>
      </c>
      <c r="C140" s="12">
        <v>974</v>
      </c>
      <c r="D140" s="12">
        <v>974</v>
      </c>
      <c r="E140" s="16">
        <f t="shared" si="2"/>
        <v>1</v>
      </c>
    </row>
    <row r="141" spans="1:5" x14ac:dyDescent="0.3">
      <c r="A141" s="5" t="s">
        <v>108</v>
      </c>
      <c r="B141" s="6" t="s">
        <v>109</v>
      </c>
      <c r="C141" s="11">
        <v>263701116.46000001</v>
      </c>
      <c r="D141" s="11">
        <v>251738162.40999997</v>
      </c>
      <c r="E141" s="15">
        <f t="shared" si="2"/>
        <v>0.95463442017009936</v>
      </c>
    </row>
    <row r="143" spans="1:5" x14ac:dyDescent="0.3">
      <c r="A143" s="13" t="s">
        <v>118</v>
      </c>
      <c r="B143" s="13"/>
      <c r="C143" s="13"/>
      <c r="D143" s="13"/>
      <c r="E143" s="13"/>
    </row>
    <row r="145" spans="1:5" ht="55.2" x14ac:dyDescent="0.3">
      <c r="A145" s="2" t="s">
        <v>1</v>
      </c>
      <c r="B145" s="2" t="s">
        <v>2</v>
      </c>
      <c r="C145" s="2" t="s">
        <v>3</v>
      </c>
      <c r="D145" s="2" t="s">
        <v>4</v>
      </c>
      <c r="E145" s="2" t="s">
        <v>5</v>
      </c>
    </row>
    <row r="146" spans="1:5" ht="41.4" x14ac:dyDescent="0.3">
      <c r="A146" s="5" t="s">
        <v>6</v>
      </c>
      <c r="B146" s="6" t="s">
        <v>7</v>
      </c>
      <c r="C146" s="9">
        <f>C147+C148</f>
        <v>2543238</v>
      </c>
      <c r="D146" s="20">
        <f t="shared" ref="D146:E146" si="3">D147+D148</f>
        <v>2280545.2199999997</v>
      </c>
      <c r="E146" s="21">
        <f>D146/C146</f>
        <v>0.8967093209522663</v>
      </c>
    </row>
    <row r="147" spans="1:5" ht="27.6" x14ac:dyDescent="0.3">
      <c r="A147" s="7" t="s">
        <v>110</v>
      </c>
      <c r="B147" s="8" t="s">
        <v>111</v>
      </c>
      <c r="C147" s="18">
        <v>742083</v>
      </c>
      <c r="D147" s="18">
        <v>740783</v>
      </c>
      <c r="E147" s="22">
        <f t="shared" ref="E147:E158" si="4">D147/C147</f>
        <v>0.99824817439558644</v>
      </c>
    </row>
    <row r="148" spans="1:5" x14ac:dyDescent="0.3">
      <c r="A148" s="7" t="s">
        <v>112</v>
      </c>
      <c r="B148" s="8" t="s">
        <v>113</v>
      </c>
      <c r="C148" s="18">
        <v>1801155</v>
      </c>
      <c r="D148" s="18">
        <v>1539762.22</v>
      </c>
      <c r="E148" s="22">
        <f t="shared" si="4"/>
        <v>0.854874910821112</v>
      </c>
    </row>
    <row r="149" spans="1:5" ht="49.8" customHeight="1" x14ac:dyDescent="0.3">
      <c r="A149" s="5" t="s">
        <v>92</v>
      </c>
      <c r="B149" s="6" t="s">
        <v>93</v>
      </c>
      <c r="C149" s="9">
        <v>54000</v>
      </c>
      <c r="D149" s="9">
        <v>53600</v>
      </c>
      <c r="E149" s="21">
        <f t="shared" si="4"/>
        <v>0.99259259259259258</v>
      </c>
    </row>
    <row r="150" spans="1:5" ht="27.6" x14ac:dyDescent="0.3">
      <c r="A150" s="7" t="s">
        <v>110</v>
      </c>
      <c r="B150" s="8" t="s">
        <v>111</v>
      </c>
      <c r="C150" s="10">
        <v>54000</v>
      </c>
      <c r="D150" s="10">
        <v>53600</v>
      </c>
      <c r="E150" s="22">
        <f t="shared" si="4"/>
        <v>0.99259259259259258</v>
      </c>
    </row>
    <row r="151" spans="1:5" ht="61.2" customHeight="1" x14ac:dyDescent="0.3">
      <c r="A151" s="5" t="s">
        <v>123</v>
      </c>
      <c r="B151" s="6" t="s">
        <v>124</v>
      </c>
      <c r="C151" s="23">
        <v>2136768</v>
      </c>
      <c r="D151" s="23">
        <v>2136768</v>
      </c>
      <c r="E151" s="19">
        <v>100</v>
      </c>
    </row>
    <row r="152" spans="1:5" x14ac:dyDescent="0.3">
      <c r="A152" s="7" t="s">
        <v>125</v>
      </c>
      <c r="B152" s="8" t="s">
        <v>126</v>
      </c>
      <c r="C152" s="24">
        <v>2136768</v>
      </c>
      <c r="D152" s="24">
        <v>2136768</v>
      </c>
      <c r="E152" s="17">
        <v>100</v>
      </c>
    </row>
    <row r="153" spans="1:5" x14ac:dyDescent="0.3">
      <c r="A153" s="5" t="s">
        <v>105</v>
      </c>
      <c r="B153" s="6" t="s">
        <v>53</v>
      </c>
      <c r="C153" s="25">
        <v>2916511</v>
      </c>
      <c r="D153" s="25">
        <v>2870369.48</v>
      </c>
      <c r="E153" s="19">
        <v>98.417920590733246</v>
      </c>
    </row>
    <row r="154" spans="1:5" ht="27.6" x14ac:dyDescent="0.3">
      <c r="A154" s="7" t="s">
        <v>110</v>
      </c>
      <c r="B154" s="8" t="s">
        <v>111</v>
      </c>
      <c r="C154" s="26">
        <v>219400</v>
      </c>
      <c r="D154" s="26">
        <v>219400</v>
      </c>
      <c r="E154" s="17">
        <v>100</v>
      </c>
    </row>
    <row r="155" spans="1:5" x14ac:dyDescent="0.3">
      <c r="A155" s="7" t="s">
        <v>112</v>
      </c>
      <c r="B155" s="8" t="s">
        <v>113</v>
      </c>
      <c r="C155" s="26">
        <v>2697111</v>
      </c>
      <c r="D155" s="26">
        <v>2650969.48</v>
      </c>
      <c r="E155" s="17">
        <v>98.289224284799545</v>
      </c>
    </row>
    <row r="156" spans="1:5" x14ac:dyDescent="0.3">
      <c r="A156" s="5" t="s">
        <v>116</v>
      </c>
      <c r="B156" s="6" t="s">
        <v>117</v>
      </c>
      <c r="C156" s="27">
        <v>25000</v>
      </c>
      <c r="D156" s="27">
        <v>20300</v>
      </c>
      <c r="E156" s="19">
        <v>81.2</v>
      </c>
    </row>
    <row r="157" spans="1:5" ht="27.6" x14ac:dyDescent="0.3">
      <c r="A157" s="7" t="s">
        <v>110</v>
      </c>
      <c r="B157" s="8" t="s">
        <v>111</v>
      </c>
      <c r="C157" s="28">
        <v>25000</v>
      </c>
      <c r="D157" s="28">
        <v>20300</v>
      </c>
      <c r="E157" s="17">
        <v>81.2</v>
      </c>
    </row>
    <row r="158" spans="1:5" x14ac:dyDescent="0.3">
      <c r="A158" s="5" t="s">
        <v>108</v>
      </c>
      <c r="B158" s="6" t="s">
        <v>109</v>
      </c>
      <c r="C158" s="27">
        <v>7675517</v>
      </c>
      <c r="D158" s="27">
        <v>7361582.6999999993</v>
      </c>
      <c r="E158" s="19">
        <v>95.909926328089682</v>
      </c>
    </row>
    <row r="160" spans="1:5" ht="15.6" x14ac:dyDescent="0.3">
      <c r="A160" s="4" t="s">
        <v>114</v>
      </c>
      <c r="B160" s="3"/>
      <c r="C160" s="3"/>
      <c r="D160" s="4" t="s">
        <v>115</v>
      </c>
    </row>
  </sheetData>
  <mergeCells count="3">
    <mergeCell ref="A3:D3"/>
    <mergeCell ref="A143:E143"/>
    <mergeCell ref="A2:E2"/>
  </mergeCells>
  <pageMargins left="0.70866141732283472" right="0.31496062992125984" top="0.39370078740157483" bottom="0.39370078740157483" header="0" footer="0"/>
  <pageSetup paperSize="9" scale="77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2020-01-08T10:14:49Z</cp:lastPrinted>
  <dcterms:created xsi:type="dcterms:W3CDTF">2019-09-04T12:33:20Z</dcterms:created>
  <dcterms:modified xsi:type="dcterms:W3CDTF">2020-01-08T10:16:07Z</dcterms:modified>
</cp:coreProperties>
</file>