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10\"/>
    </mc:Choice>
  </mc:AlternateContent>
  <bookViews>
    <workbookView xWindow="0" yWindow="0" windowWidth="15312" windowHeight="77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2" i="1" l="1"/>
  <c r="F161" i="1"/>
  <c r="F160" i="1"/>
  <c r="F159" i="1"/>
  <c r="F158" i="1"/>
  <c r="F157" i="1"/>
  <c r="F156" i="1"/>
  <c r="F155" i="1"/>
  <c r="F154" i="1"/>
  <c r="F153" i="1"/>
  <c r="F152" i="1"/>
  <c r="F140" i="1" l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147" i="1" l="1"/>
  <c r="F146" i="1"/>
  <c r="F145" i="1"/>
  <c r="F144" i="1"/>
  <c r="F143" i="1"/>
  <c r="F142" i="1"/>
  <c r="F141" i="1"/>
</calcChain>
</file>

<file path=xl/sharedStrings.xml><?xml version="1.0" encoding="utf-8"?>
<sst xmlns="http://schemas.openxmlformats.org/spreadsheetml/2006/main" count="323" uniqueCount="121">
  <si>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</si>
  <si>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</si>
  <si>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</si>
  <si>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</si>
  <si>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</si>
  <si>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</si>
  <si>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</si>
  <si>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</si>
  <si>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</si>
  <si>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</si>
  <si>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</si>
  <si>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</si>
  <si>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</si>
  <si>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</si>
  <si>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</si>
  <si>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</si>
  <si>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</si>
  <si>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</si>
  <si>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</si>
  <si>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</si>
  <si>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</si>
  <si>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</si>
  <si>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</si>
  <si>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</si>
  <si>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</si>
  <si>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</si>
  <si>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</si>
  <si>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</si>
  <si>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</si>
  <si>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</si>
  <si>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</si>
  <si>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</si>
  <si>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</si>
  <si>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</si>
  <si>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</si>
  <si>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</si>
  <si>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</si>
  <si>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</si>
  <si>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</si>
  <si>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</si>
  <si>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</si>
  <si>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</si>
  <si>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</si>
  <si>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</si>
  <si>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</si>
  <si>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</si>
  <si>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</si>
  <si>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</si>
  <si>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</si>
  <si>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</si>
  <si>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</si>
  <si>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</si>
  <si>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</si>
  <si>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</si>
  <si>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</si>
  <si>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</si>
  <si>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</si>
  <si>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</si>
  <si>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</si>
  <si>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</si>
  <si>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</si>
  <si>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</si>
  <si>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</si>
  <si>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</si>
  <si>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</si>
  <si>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</si>
  <si>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</si>
  <si>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</si>
  <si>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</si>
  <si>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</si>
  <si>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</si>
  <si>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</si>
  <si>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</si>
  <si>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</si>
  <si>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</si>
  <si>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</si>
  <si>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</si>
  <si>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</si>
  <si>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</si>
  <si>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</si>
  <si>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</si>
  <si>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</si>
  <si>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</si>
  <si>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</si>
  <si>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</si>
  <si>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</si>
  <si>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</si>
  <si>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</si>
  <si>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</si>
  <si>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</si>
  <si>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</si>
  <si>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</si>
  <si>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</si>
  <si>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</si>
  <si>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</si>
  <si>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</si>
  <si>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</si>
  <si>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</si>
  <si>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</si>
  <si>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</si>
  <si>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</si>
  <si>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</si>
  <si>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</si>
  <si>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</si>
  <si>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</si>
  <si>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</si>
  <si>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</si>
  <si>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</si>
  <si>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</si>
  <si>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</si>
  <si>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</si>
  <si>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</si>
  <si>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</si>
  <si>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</si>
  <si>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</si>
  <si>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Начальник фінансового відділу</t>
  </si>
  <si>
    <t>Людмила Шматкова</t>
  </si>
  <si>
    <t>Аналіз фінансування видатків з районного у місті бюджету за січень-вересень 2019 року</t>
  </si>
  <si>
    <t>1216086</t>
  </si>
  <si>
    <t>Інша діяльність щодо забезпечення житлом громадян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</si>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</sst>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6"/>
  <sheetViews>
    <sheetView tabSelected="1" topLeftCell="A154" zoomScale="80" zoomScaleNormal="80" workbookViewId="0">
      <selection activeCell="A164" sqref="A164:XFD178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6" ht="18" x14ac:dyDescent="0.35">
      <c r="A2" s="11" t="s">
        <v>117</v>
      </c>
      <c r="B2" s="11"/>
      <c r="C2" s="11"/>
      <c r="D2" s="11"/>
      <c r="E2" s="11"/>
      <c r="F2" s="11"/>
    </row>
    <row r="3" spans="1:6" x14ac:dyDescent="0.3">
      <c r="A3" s="12" t="s">
        <v>0</v>
      </c>
      <c r="B3" s="12"/>
      <c r="C3" s="12"/>
      <c r="D3" s="12"/>
      <c r="E3" s="12"/>
    </row>
    <row r="5" spans="1:6" s="1" customFormat="1" ht="55.2" x14ac:dyDescent="0.3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ht="41.4" x14ac:dyDescent="0.3">
      <c r="A6" s="3" t="s">
        <v>7</v>
      </c>
      <c r="B6" s="4" t="s">
        <v>8</v>
      </c>
      <c r="C6" s="5">
        <v>39276435</v>
      </c>
      <c r="D6" s="5">
        <v>30578566.59</v>
      </c>
      <c r="E6" s="5">
        <v>29462157.859999996</v>
      </c>
      <c r="F6" s="5">
        <f t="shared" ref="F6:F37" si="0">IF(D6=0,0,(E6/D6)*100)</f>
        <v>96.349048191274278</v>
      </c>
    </row>
    <row r="7" spans="1:6" x14ac:dyDescent="0.3">
      <c r="A7" s="6" t="s">
        <v>9</v>
      </c>
      <c r="B7" s="7" t="s">
        <v>10</v>
      </c>
      <c r="C7" s="8">
        <v>28249414</v>
      </c>
      <c r="D7" s="8">
        <v>22094754.59</v>
      </c>
      <c r="E7" s="8">
        <v>21495202.199999999</v>
      </c>
      <c r="F7" s="8">
        <f t="shared" si="0"/>
        <v>97.286449199705729</v>
      </c>
    </row>
    <row r="8" spans="1:6" x14ac:dyDescent="0.3">
      <c r="A8" s="6" t="s">
        <v>11</v>
      </c>
      <c r="B8" s="7" t="s">
        <v>12</v>
      </c>
      <c r="C8" s="8">
        <v>6214871</v>
      </c>
      <c r="D8" s="8">
        <v>4864289</v>
      </c>
      <c r="E8" s="8">
        <v>4670741.34</v>
      </c>
      <c r="F8" s="8">
        <f t="shared" si="0"/>
        <v>96.021049324988709</v>
      </c>
    </row>
    <row r="9" spans="1:6" x14ac:dyDescent="0.3">
      <c r="A9" s="6" t="s">
        <v>13</v>
      </c>
      <c r="B9" s="7" t="s">
        <v>14</v>
      </c>
      <c r="C9" s="8">
        <v>475811</v>
      </c>
      <c r="D9" s="8">
        <v>369469</v>
      </c>
      <c r="E9" s="8">
        <v>344041.23</v>
      </c>
      <c r="F9" s="8">
        <f t="shared" si="0"/>
        <v>93.117752774928348</v>
      </c>
    </row>
    <row r="10" spans="1:6" x14ac:dyDescent="0.3">
      <c r="A10" s="6" t="s">
        <v>15</v>
      </c>
      <c r="B10" s="7" t="s">
        <v>16</v>
      </c>
      <c r="C10" s="8">
        <v>3072175</v>
      </c>
      <c r="D10" s="8">
        <v>2334335</v>
      </c>
      <c r="E10" s="8">
        <v>2133292.67</v>
      </c>
      <c r="F10" s="8">
        <f t="shared" si="0"/>
        <v>91.387597324291491</v>
      </c>
    </row>
    <row r="11" spans="1:6" x14ac:dyDescent="0.3">
      <c r="A11" s="6" t="s">
        <v>17</v>
      </c>
      <c r="B11" s="7" t="s">
        <v>18</v>
      </c>
      <c r="C11" s="8">
        <v>11000</v>
      </c>
      <c r="D11" s="8">
        <v>9000</v>
      </c>
      <c r="E11" s="8">
        <v>6933.22</v>
      </c>
      <c r="F11" s="8">
        <f t="shared" si="0"/>
        <v>77.035777777777781</v>
      </c>
    </row>
    <row r="12" spans="1:6" x14ac:dyDescent="0.3">
      <c r="A12" s="6" t="s">
        <v>19</v>
      </c>
      <c r="B12" s="7" t="s">
        <v>20</v>
      </c>
      <c r="C12" s="8">
        <v>880745</v>
      </c>
      <c r="D12" s="8">
        <v>638816</v>
      </c>
      <c r="E12" s="8">
        <v>585600.80000000005</v>
      </c>
      <c r="F12" s="8">
        <f t="shared" si="0"/>
        <v>91.669713970846061</v>
      </c>
    </row>
    <row r="13" spans="1:6" x14ac:dyDescent="0.3">
      <c r="A13" s="6" t="s">
        <v>21</v>
      </c>
      <c r="B13" s="7" t="s">
        <v>22</v>
      </c>
      <c r="C13" s="8">
        <v>35652</v>
      </c>
      <c r="D13" s="8">
        <v>28388</v>
      </c>
      <c r="E13" s="8">
        <v>26623.08</v>
      </c>
      <c r="F13" s="8">
        <f t="shared" si="0"/>
        <v>93.782865999718197</v>
      </c>
    </row>
    <row r="14" spans="1:6" x14ac:dyDescent="0.3">
      <c r="A14" s="6" t="s">
        <v>23</v>
      </c>
      <c r="B14" s="7" t="s">
        <v>24</v>
      </c>
      <c r="C14" s="8">
        <v>314444</v>
      </c>
      <c r="D14" s="8">
        <v>218860</v>
      </c>
      <c r="E14" s="8">
        <v>181966.44</v>
      </c>
      <c r="F14" s="8">
        <f t="shared" si="0"/>
        <v>83.142849310061223</v>
      </c>
    </row>
    <row r="15" spans="1:6" x14ac:dyDescent="0.3">
      <c r="A15" s="6" t="s">
        <v>25</v>
      </c>
      <c r="B15" s="7" t="s">
        <v>26</v>
      </c>
      <c r="C15" s="8">
        <v>7499</v>
      </c>
      <c r="D15" s="8">
        <v>5831</v>
      </c>
      <c r="E15" s="8">
        <v>5255.56</v>
      </c>
      <c r="F15" s="8">
        <f t="shared" si="0"/>
        <v>90.13136683244727</v>
      </c>
    </row>
    <row r="16" spans="1:6" x14ac:dyDescent="0.3">
      <c r="A16" s="6" t="s">
        <v>27</v>
      </c>
      <c r="B16" s="7" t="s">
        <v>28</v>
      </c>
      <c r="C16" s="8">
        <v>14824</v>
      </c>
      <c r="D16" s="8">
        <v>14824</v>
      </c>
      <c r="E16" s="8">
        <v>12501.32</v>
      </c>
      <c r="F16" s="8">
        <f t="shared" si="0"/>
        <v>84.331624392876421</v>
      </c>
    </row>
    <row r="17" spans="1:6" ht="27.6" x14ac:dyDescent="0.3">
      <c r="A17" s="3" t="s">
        <v>29</v>
      </c>
      <c r="B17" s="4" t="s">
        <v>30</v>
      </c>
      <c r="C17" s="5">
        <v>16760</v>
      </c>
      <c r="D17" s="5">
        <v>16760</v>
      </c>
      <c r="E17" s="5">
        <v>15548.33</v>
      </c>
      <c r="F17" s="5">
        <f t="shared" si="0"/>
        <v>92.770465393794751</v>
      </c>
    </row>
    <row r="18" spans="1:6" x14ac:dyDescent="0.3">
      <c r="A18" s="6" t="s">
        <v>17</v>
      </c>
      <c r="B18" s="7" t="s">
        <v>18</v>
      </c>
      <c r="C18" s="8">
        <v>15320</v>
      </c>
      <c r="D18" s="8">
        <v>15320</v>
      </c>
      <c r="E18" s="8">
        <v>14108.33</v>
      </c>
      <c r="F18" s="8">
        <f t="shared" si="0"/>
        <v>92.090926892950392</v>
      </c>
    </row>
    <row r="19" spans="1:6" ht="27.6" x14ac:dyDescent="0.3">
      <c r="A19" s="6" t="s">
        <v>97</v>
      </c>
      <c r="B19" s="7" t="s">
        <v>98</v>
      </c>
      <c r="C19" s="8">
        <v>1440</v>
      </c>
      <c r="D19" s="8">
        <v>1440</v>
      </c>
      <c r="E19" s="8">
        <v>1440</v>
      </c>
      <c r="F19" s="8">
        <f t="shared" si="0"/>
        <v>100</v>
      </c>
    </row>
    <row r="20" spans="1:6" ht="27.6" x14ac:dyDescent="0.3">
      <c r="A20" s="3" t="s">
        <v>31</v>
      </c>
      <c r="B20" s="4" t="s">
        <v>32</v>
      </c>
      <c r="C20" s="5">
        <v>70000</v>
      </c>
      <c r="D20" s="5">
        <v>52500</v>
      </c>
      <c r="E20" s="5">
        <v>40932.25</v>
      </c>
      <c r="F20" s="5">
        <f t="shared" si="0"/>
        <v>77.966190476190476</v>
      </c>
    </row>
    <row r="21" spans="1:6" x14ac:dyDescent="0.3">
      <c r="A21" s="6" t="s">
        <v>33</v>
      </c>
      <c r="B21" s="7" t="s">
        <v>34</v>
      </c>
      <c r="C21" s="8">
        <v>0</v>
      </c>
      <c r="D21" s="8">
        <v>0</v>
      </c>
      <c r="E21" s="8">
        <v>0</v>
      </c>
      <c r="F21" s="8">
        <f t="shared" si="0"/>
        <v>0</v>
      </c>
    </row>
    <row r="22" spans="1:6" x14ac:dyDescent="0.3">
      <c r="A22" s="6" t="s">
        <v>15</v>
      </c>
      <c r="B22" s="7" t="s">
        <v>16</v>
      </c>
      <c r="C22" s="8">
        <v>70000</v>
      </c>
      <c r="D22" s="8">
        <v>52500</v>
      </c>
      <c r="E22" s="8">
        <v>40932.25</v>
      </c>
      <c r="F22" s="8">
        <f t="shared" si="0"/>
        <v>77.966190476190476</v>
      </c>
    </row>
    <row r="23" spans="1:6" ht="27.6" x14ac:dyDescent="0.3">
      <c r="A23" s="3" t="s">
        <v>35</v>
      </c>
      <c r="B23" s="4" t="s">
        <v>36</v>
      </c>
      <c r="C23" s="5">
        <v>7400</v>
      </c>
      <c r="D23" s="5">
        <v>7400</v>
      </c>
      <c r="E23" s="5">
        <v>7300</v>
      </c>
      <c r="F23" s="5">
        <f t="shared" si="0"/>
        <v>98.648648648648646</v>
      </c>
    </row>
    <row r="24" spans="1:6" x14ac:dyDescent="0.3">
      <c r="A24" s="6" t="s">
        <v>13</v>
      </c>
      <c r="B24" s="7" t="s">
        <v>14</v>
      </c>
      <c r="C24" s="8">
        <v>7400</v>
      </c>
      <c r="D24" s="8">
        <v>7400</v>
      </c>
      <c r="E24" s="8">
        <v>7300</v>
      </c>
      <c r="F24" s="8">
        <f t="shared" si="0"/>
        <v>98.648648648648646</v>
      </c>
    </row>
    <row r="25" spans="1:6" x14ac:dyDescent="0.3">
      <c r="A25" s="3" t="s">
        <v>37</v>
      </c>
      <c r="B25" s="4" t="s">
        <v>38</v>
      </c>
      <c r="C25" s="5">
        <v>20120</v>
      </c>
      <c r="D25" s="5">
        <v>8470</v>
      </c>
      <c r="E25" s="5">
        <v>6236.14</v>
      </c>
      <c r="F25" s="5">
        <f t="shared" si="0"/>
        <v>73.626210153482887</v>
      </c>
    </row>
    <row r="26" spans="1:6" x14ac:dyDescent="0.3">
      <c r="A26" s="6" t="s">
        <v>13</v>
      </c>
      <c r="B26" s="7" t="s">
        <v>14</v>
      </c>
      <c r="C26" s="8">
        <v>20120</v>
      </c>
      <c r="D26" s="8">
        <v>8470</v>
      </c>
      <c r="E26" s="8">
        <v>6236.14</v>
      </c>
      <c r="F26" s="8">
        <f t="shared" si="0"/>
        <v>73.626210153482887</v>
      </c>
    </row>
    <row r="27" spans="1:6" ht="27.6" x14ac:dyDescent="0.3">
      <c r="A27" s="3" t="s">
        <v>39</v>
      </c>
      <c r="B27" s="4" t="s">
        <v>40</v>
      </c>
      <c r="C27" s="5">
        <v>12300</v>
      </c>
      <c r="D27" s="5">
        <v>8380</v>
      </c>
      <c r="E27" s="5">
        <v>6470</v>
      </c>
      <c r="F27" s="5">
        <f t="shared" si="0"/>
        <v>77.207637231503583</v>
      </c>
    </row>
    <row r="28" spans="1:6" x14ac:dyDescent="0.3">
      <c r="A28" s="6" t="s">
        <v>13</v>
      </c>
      <c r="B28" s="7" t="s">
        <v>14</v>
      </c>
      <c r="C28" s="8">
        <v>12300</v>
      </c>
      <c r="D28" s="8">
        <v>8380</v>
      </c>
      <c r="E28" s="8">
        <v>6470</v>
      </c>
      <c r="F28" s="8">
        <f t="shared" si="0"/>
        <v>77.207637231503583</v>
      </c>
    </row>
    <row r="29" spans="1:6" ht="55.2" x14ac:dyDescent="0.3">
      <c r="A29" s="3" t="s">
        <v>41</v>
      </c>
      <c r="B29" s="4" t="s">
        <v>42</v>
      </c>
      <c r="C29" s="5">
        <v>42880</v>
      </c>
      <c r="D29" s="5">
        <v>42880</v>
      </c>
      <c r="E29" s="5">
        <v>42880</v>
      </c>
      <c r="F29" s="5">
        <f t="shared" si="0"/>
        <v>100</v>
      </c>
    </row>
    <row r="30" spans="1:6" x14ac:dyDescent="0.3">
      <c r="A30" s="6" t="s">
        <v>33</v>
      </c>
      <c r="B30" s="7" t="s">
        <v>34</v>
      </c>
      <c r="C30" s="8">
        <v>42880</v>
      </c>
      <c r="D30" s="8">
        <v>42880</v>
      </c>
      <c r="E30" s="8">
        <v>42880</v>
      </c>
      <c r="F30" s="8">
        <f t="shared" si="0"/>
        <v>100</v>
      </c>
    </row>
    <row r="31" spans="1:6" x14ac:dyDescent="0.3">
      <c r="A31" s="3" t="s">
        <v>43</v>
      </c>
      <c r="B31" s="4" t="s">
        <v>44</v>
      </c>
      <c r="C31" s="5">
        <v>152732</v>
      </c>
      <c r="D31" s="5">
        <v>122186</v>
      </c>
      <c r="E31" s="5">
        <v>96840.66</v>
      </c>
      <c r="F31" s="5">
        <f t="shared" si="0"/>
        <v>79.256756093169429</v>
      </c>
    </row>
    <row r="32" spans="1:6" x14ac:dyDescent="0.3">
      <c r="A32" s="6" t="s">
        <v>9</v>
      </c>
      <c r="B32" s="7" t="s">
        <v>10</v>
      </c>
      <c r="C32" s="8">
        <v>125190</v>
      </c>
      <c r="D32" s="8">
        <v>100152</v>
      </c>
      <c r="E32" s="8">
        <v>79683.070000000007</v>
      </c>
      <c r="F32" s="8">
        <f t="shared" si="0"/>
        <v>79.562135553957987</v>
      </c>
    </row>
    <row r="33" spans="1:6" x14ac:dyDescent="0.3">
      <c r="A33" s="6" t="s">
        <v>11</v>
      </c>
      <c r="B33" s="7" t="s">
        <v>12</v>
      </c>
      <c r="C33" s="8">
        <v>27542</v>
      </c>
      <c r="D33" s="8">
        <v>22034</v>
      </c>
      <c r="E33" s="8">
        <v>17157.59</v>
      </c>
      <c r="F33" s="8">
        <f t="shared" si="0"/>
        <v>77.86870291367886</v>
      </c>
    </row>
    <row r="34" spans="1:6" ht="27.6" x14ac:dyDescent="0.3">
      <c r="A34" s="3" t="s">
        <v>45</v>
      </c>
      <c r="B34" s="4" t="s">
        <v>46</v>
      </c>
      <c r="C34" s="5">
        <v>189500</v>
      </c>
      <c r="D34" s="5">
        <v>159500</v>
      </c>
      <c r="E34" s="5">
        <v>157198.73000000001</v>
      </c>
      <c r="F34" s="5">
        <f t="shared" si="0"/>
        <v>98.557197492163013</v>
      </c>
    </row>
    <row r="35" spans="1:6" x14ac:dyDescent="0.3">
      <c r="A35" s="6" t="s">
        <v>47</v>
      </c>
      <c r="B35" s="7" t="s">
        <v>48</v>
      </c>
      <c r="C35" s="8">
        <v>189500</v>
      </c>
      <c r="D35" s="8">
        <v>159500</v>
      </c>
      <c r="E35" s="8">
        <v>157198.73000000001</v>
      </c>
      <c r="F35" s="8">
        <f t="shared" si="0"/>
        <v>98.557197492163013</v>
      </c>
    </row>
    <row r="36" spans="1:6" x14ac:dyDescent="0.3">
      <c r="A36" s="3" t="s">
        <v>49</v>
      </c>
      <c r="B36" s="4" t="s">
        <v>50</v>
      </c>
      <c r="C36" s="5">
        <v>165700</v>
      </c>
      <c r="D36" s="5">
        <v>124950</v>
      </c>
      <c r="E36" s="5">
        <v>92357.17</v>
      </c>
      <c r="F36" s="5">
        <f t="shared" si="0"/>
        <v>73.915302120848338</v>
      </c>
    </row>
    <row r="37" spans="1:6" x14ac:dyDescent="0.3">
      <c r="A37" s="6" t="s">
        <v>13</v>
      </c>
      <c r="B37" s="7" t="s">
        <v>14</v>
      </c>
      <c r="C37" s="8">
        <v>98700</v>
      </c>
      <c r="D37" s="8">
        <v>60950</v>
      </c>
      <c r="E37" s="8">
        <v>57350</v>
      </c>
      <c r="F37" s="8">
        <f t="shared" si="0"/>
        <v>94.093519278096807</v>
      </c>
    </row>
    <row r="38" spans="1:6" x14ac:dyDescent="0.3">
      <c r="A38" s="6" t="s">
        <v>15</v>
      </c>
      <c r="B38" s="7" t="s">
        <v>16</v>
      </c>
      <c r="C38" s="8">
        <v>67000</v>
      </c>
      <c r="D38" s="8">
        <v>64000</v>
      </c>
      <c r="E38" s="8">
        <v>35007.17</v>
      </c>
      <c r="F38" s="8">
        <f t="shared" ref="F38:F69" si="1">IF(D38=0,0,(E38/D38)*100)</f>
        <v>54.698703124999994</v>
      </c>
    </row>
    <row r="39" spans="1:6" ht="41.4" x14ac:dyDescent="0.3">
      <c r="A39" s="3" t="s">
        <v>51</v>
      </c>
      <c r="B39" s="4" t="s">
        <v>52</v>
      </c>
      <c r="C39" s="5">
        <v>85168</v>
      </c>
      <c r="D39" s="5">
        <v>62678</v>
      </c>
      <c r="E39" s="5">
        <v>62678</v>
      </c>
      <c r="F39" s="5">
        <f t="shared" si="1"/>
        <v>100</v>
      </c>
    </row>
    <row r="40" spans="1:6" x14ac:dyDescent="0.3">
      <c r="A40" s="6" t="s">
        <v>13</v>
      </c>
      <c r="B40" s="7" t="s">
        <v>14</v>
      </c>
      <c r="C40" s="8">
        <v>85168</v>
      </c>
      <c r="D40" s="8">
        <v>62678</v>
      </c>
      <c r="E40" s="8">
        <v>62678</v>
      </c>
      <c r="F40" s="8">
        <f t="shared" si="1"/>
        <v>100</v>
      </c>
    </row>
    <row r="41" spans="1:6" x14ac:dyDescent="0.3">
      <c r="A41" s="3" t="s">
        <v>53</v>
      </c>
      <c r="B41" s="4" t="s">
        <v>54</v>
      </c>
      <c r="C41" s="5">
        <v>73220</v>
      </c>
      <c r="D41" s="5">
        <v>73220</v>
      </c>
      <c r="E41" s="5">
        <v>73220</v>
      </c>
      <c r="F41" s="5">
        <f t="shared" si="1"/>
        <v>100</v>
      </c>
    </row>
    <row r="42" spans="1:6" x14ac:dyDescent="0.3">
      <c r="A42" s="6" t="s">
        <v>15</v>
      </c>
      <c r="B42" s="7" t="s">
        <v>16</v>
      </c>
      <c r="C42" s="8">
        <v>1300</v>
      </c>
      <c r="D42" s="8">
        <v>1300</v>
      </c>
      <c r="E42" s="8">
        <v>1300</v>
      </c>
      <c r="F42" s="8">
        <f t="shared" si="1"/>
        <v>100</v>
      </c>
    </row>
    <row r="43" spans="1:6" x14ac:dyDescent="0.3">
      <c r="A43" s="6" t="s">
        <v>27</v>
      </c>
      <c r="B43" s="7" t="s">
        <v>28</v>
      </c>
      <c r="C43" s="8">
        <v>71920</v>
      </c>
      <c r="D43" s="8">
        <v>71920</v>
      </c>
      <c r="E43" s="8">
        <v>71920</v>
      </c>
      <c r="F43" s="8">
        <f t="shared" si="1"/>
        <v>100</v>
      </c>
    </row>
    <row r="44" spans="1:6" ht="41.4" x14ac:dyDescent="0.3">
      <c r="A44" s="3" t="s">
        <v>55</v>
      </c>
      <c r="B44" s="4" t="s">
        <v>56</v>
      </c>
      <c r="C44" s="5">
        <v>18709131.43</v>
      </c>
      <c r="D44" s="5">
        <v>17864580.890000001</v>
      </c>
      <c r="E44" s="5">
        <v>17864580.890000001</v>
      </c>
      <c r="F44" s="5">
        <f t="shared" si="1"/>
        <v>100</v>
      </c>
    </row>
    <row r="45" spans="1:6" x14ac:dyDescent="0.3">
      <c r="A45" s="6" t="s">
        <v>47</v>
      </c>
      <c r="B45" s="7" t="s">
        <v>48</v>
      </c>
      <c r="C45" s="8">
        <v>18709131.43</v>
      </c>
      <c r="D45" s="8">
        <v>17864580.890000001</v>
      </c>
      <c r="E45" s="8">
        <v>17864580.890000001</v>
      </c>
      <c r="F45" s="8">
        <f t="shared" si="1"/>
        <v>100</v>
      </c>
    </row>
    <row r="46" spans="1:6" ht="27.6" x14ac:dyDescent="0.3">
      <c r="A46" s="3" t="s">
        <v>57</v>
      </c>
      <c r="B46" s="4" t="s">
        <v>58</v>
      </c>
      <c r="C46" s="5">
        <v>32618618.010000005</v>
      </c>
      <c r="D46" s="5">
        <v>32458618.010000005</v>
      </c>
      <c r="E46" s="5">
        <v>32458618.010000002</v>
      </c>
      <c r="F46" s="5">
        <f t="shared" si="1"/>
        <v>99.999999999999986</v>
      </c>
    </row>
    <row r="47" spans="1:6" x14ac:dyDescent="0.3">
      <c r="A47" s="6" t="s">
        <v>47</v>
      </c>
      <c r="B47" s="7" t="s">
        <v>48</v>
      </c>
      <c r="C47" s="8">
        <v>32618618.010000005</v>
      </c>
      <c r="D47" s="8">
        <v>32458618.010000005</v>
      </c>
      <c r="E47" s="8">
        <v>32458618.010000002</v>
      </c>
      <c r="F47" s="8">
        <f t="shared" si="1"/>
        <v>99.999999999999986</v>
      </c>
    </row>
    <row r="48" spans="1:6" ht="41.4" x14ac:dyDescent="0.3">
      <c r="A48" s="3" t="s">
        <v>59</v>
      </c>
      <c r="B48" s="4" t="s">
        <v>60</v>
      </c>
      <c r="C48" s="5">
        <v>5207</v>
      </c>
      <c r="D48" s="5">
        <v>3905.3199999999997</v>
      </c>
      <c r="E48" s="5">
        <v>3905.32</v>
      </c>
      <c r="F48" s="5">
        <f t="shared" si="1"/>
        <v>100.00000000000003</v>
      </c>
    </row>
    <row r="49" spans="1:6" x14ac:dyDescent="0.3">
      <c r="A49" s="6" t="s">
        <v>47</v>
      </c>
      <c r="B49" s="7" t="s">
        <v>48</v>
      </c>
      <c r="C49" s="8">
        <v>5207</v>
      </c>
      <c r="D49" s="8">
        <v>3905.3199999999997</v>
      </c>
      <c r="E49" s="8">
        <v>3905.32</v>
      </c>
      <c r="F49" s="8">
        <f t="shared" si="1"/>
        <v>100.00000000000003</v>
      </c>
    </row>
    <row r="50" spans="1:6" ht="41.4" x14ac:dyDescent="0.3">
      <c r="A50" s="3" t="s">
        <v>61</v>
      </c>
      <c r="B50" s="4" t="s">
        <v>62</v>
      </c>
      <c r="C50" s="5">
        <v>81793</v>
      </c>
      <c r="D50" s="5">
        <v>70762.349999999991</v>
      </c>
      <c r="E50" s="5">
        <v>44315.4</v>
      </c>
      <c r="F50" s="5">
        <f t="shared" si="1"/>
        <v>62.625675942079376</v>
      </c>
    </row>
    <row r="51" spans="1:6" x14ac:dyDescent="0.3">
      <c r="A51" s="6" t="s">
        <v>15</v>
      </c>
      <c r="B51" s="7" t="s">
        <v>16</v>
      </c>
      <c r="C51" s="8">
        <v>84</v>
      </c>
      <c r="D51" s="8">
        <v>66.42</v>
      </c>
      <c r="E51" s="8">
        <v>38.42</v>
      </c>
      <c r="F51" s="8">
        <f t="shared" si="1"/>
        <v>57.844022884673294</v>
      </c>
    </row>
    <row r="52" spans="1:6" x14ac:dyDescent="0.3">
      <c r="A52" s="6" t="s">
        <v>47</v>
      </c>
      <c r="B52" s="7" t="s">
        <v>48</v>
      </c>
      <c r="C52" s="8">
        <v>81709</v>
      </c>
      <c r="D52" s="8">
        <v>70695.929999999993</v>
      </c>
      <c r="E52" s="8">
        <v>44276.98</v>
      </c>
      <c r="F52" s="8">
        <f t="shared" si="1"/>
        <v>62.630168384516629</v>
      </c>
    </row>
    <row r="53" spans="1:6" x14ac:dyDescent="0.3">
      <c r="A53" s="3" t="s">
        <v>63</v>
      </c>
      <c r="B53" s="4" t="s">
        <v>64</v>
      </c>
      <c r="C53" s="5">
        <v>1449700</v>
      </c>
      <c r="D53" s="5">
        <v>920232.81</v>
      </c>
      <c r="E53" s="5">
        <v>675066.81</v>
      </c>
      <c r="F53" s="5">
        <f t="shared" si="1"/>
        <v>73.358263546373664</v>
      </c>
    </row>
    <row r="54" spans="1:6" x14ac:dyDescent="0.3">
      <c r="A54" s="6" t="s">
        <v>15</v>
      </c>
      <c r="B54" s="7" t="s">
        <v>16</v>
      </c>
      <c r="C54" s="8">
        <v>100</v>
      </c>
      <c r="D54" s="8">
        <v>30</v>
      </c>
      <c r="E54" s="8">
        <v>0</v>
      </c>
      <c r="F54" s="8">
        <f t="shared" si="1"/>
        <v>0</v>
      </c>
    </row>
    <row r="55" spans="1:6" x14ac:dyDescent="0.3">
      <c r="A55" s="6" t="s">
        <v>47</v>
      </c>
      <c r="B55" s="7" t="s">
        <v>48</v>
      </c>
      <c r="C55" s="8">
        <v>1449600</v>
      </c>
      <c r="D55" s="8">
        <v>920202.81</v>
      </c>
      <c r="E55" s="8">
        <v>675066.81</v>
      </c>
      <c r="F55" s="8">
        <f t="shared" si="1"/>
        <v>73.360655136447576</v>
      </c>
    </row>
    <row r="56" spans="1:6" x14ac:dyDescent="0.3">
      <c r="A56" s="3" t="s">
        <v>65</v>
      </c>
      <c r="B56" s="4" t="s">
        <v>66</v>
      </c>
      <c r="C56" s="5">
        <v>175500</v>
      </c>
      <c r="D56" s="5">
        <v>153120</v>
      </c>
      <c r="E56" s="5">
        <v>146200</v>
      </c>
      <c r="F56" s="5">
        <f t="shared" si="1"/>
        <v>95.480668756530832</v>
      </c>
    </row>
    <row r="57" spans="1:6" x14ac:dyDescent="0.3">
      <c r="A57" s="6" t="s">
        <v>15</v>
      </c>
      <c r="B57" s="7" t="s">
        <v>16</v>
      </c>
      <c r="C57" s="8">
        <v>60</v>
      </c>
      <c r="D57" s="8">
        <v>0</v>
      </c>
      <c r="E57" s="8">
        <v>0</v>
      </c>
      <c r="F57" s="8">
        <f t="shared" si="1"/>
        <v>0</v>
      </c>
    </row>
    <row r="58" spans="1:6" x14ac:dyDescent="0.3">
      <c r="A58" s="6" t="s">
        <v>47</v>
      </c>
      <c r="B58" s="7" t="s">
        <v>48</v>
      </c>
      <c r="C58" s="8">
        <v>175440</v>
      </c>
      <c r="D58" s="8">
        <v>153120</v>
      </c>
      <c r="E58" s="8">
        <v>146200</v>
      </c>
      <c r="F58" s="8">
        <f t="shared" si="1"/>
        <v>95.480668756530832</v>
      </c>
    </row>
    <row r="59" spans="1:6" x14ac:dyDescent="0.3">
      <c r="A59" s="3" t="s">
        <v>67</v>
      </c>
      <c r="B59" s="4" t="s">
        <v>68</v>
      </c>
      <c r="C59" s="5">
        <v>49601340</v>
      </c>
      <c r="D59" s="5">
        <v>35595513.759999998</v>
      </c>
      <c r="E59" s="5">
        <v>34254430.539999999</v>
      </c>
      <c r="F59" s="5">
        <f t="shared" si="1"/>
        <v>96.232437522767199</v>
      </c>
    </row>
    <row r="60" spans="1:6" x14ac:dyDescent="0.3">
      <c r="A60" s="6" t="s">
        <v>15</v>
      </c>
      <c r="B60" s="7" t="s">
        <v>16</v>
      </c>
      <c r="C60" s="8">
        <v>820</v>
      </c>
      <c r="D60" s="8">
        <v>402.49</v>
      </c>
      <c r="E60" s="8">
        <v>212.86</v>
      </c>
      <c r="F60" s="8">
        <f t="shared" si="1"/>
        <v>52.885785982260437</v>
      </c>
    </row>
    <row r="61" spans="1:6" x14ac:dyDescent="0.3">
      <c r="A61" s="6" t="s">
        <v>47</v>
      </c>
      <c r="B61" s="7" t="s">
        <v>48</v>
      </c>
      <c r="C61" s="8">
        <v>49600520</v>
      </c>
      <c r="D61" s="8">
        <v>35595111.269999996</v>
      </c>
      <c r="E61" s="8">
        <v>34254217.68</v>
      </c>
      <c r="F61" s="8">
        <f t="shared" si="1"/>
        <v>96.232927662934102</v>
      </c>
    </row>
    <row r="62" spans="1:6" ht="27.6" x14ac:dyDescent="0.3">
      <c r="A62" s="3" t="s">
        <v>69</v>
      </c>
      <c r="B62" s="4" t="s">
        <v>70</v>
      </c>
      <c r="C62" s="5">
        <v>11289400</v>
      </c>
      <c r="D62" s="5">
        <v>7482294.04</v>
      </c>
      <c r="E62" s="5">
        <v>6300367.6299999999</v>
      </c>
      <c r="F62" s="5">
        <f t="shared" si="1"/>
        <v>84.203689354074086</v>
      </c>
    </row>
    <row r="63" spans="1:6" x14ac:dyDescent="0.3">
      <c r="A63" s="6" t="s">
        <v>15</v>
      </c>
      <c r="B63" s="7" t="s">
        <v>16</v>
      </c>
      <c r="C63" s="8">
        <v>40</v>
      </c>
      <c r="D63" s="8">
        <v>15</v>
      </c>
      <c r="E63" s="8">
        <v>0</v>
      </c>
      <c r="F63" s="8">
        <f t="shared" si="1"/>
        <v>0</v>
      </c>
    </row>
    <row r="64" spans="1:6" x14ac:dyDescent="0.3">
      <c r="A64" s="6" t="s">
        <v>47</v>
      </c>
      <c r="B64" s="7" t="s">
        <v>48</v>
      </c>
      <c r="C64" s="8">
        <v>11289360</v>
      </c>
      <c r="D64" s="8">
        <v>7482279.04</v>
      </c>
      <c r="E64" s="8">
        <v>6300367.6299999999</v>
      </c>
      <c r="F64" s="8">
        <f t="shared" si="1"/>
        <v>84.203858160307263</v>
      </c>
    </row>
    <row r="65" spans="1:6" x14ac:dyDescent="0.3">
      <c r="A65" s="3" t="s">
        <v>71</v>
      </c>
      <c r="B65" s="4" t="s">
        <v>72</v>
      </c>
      <c r="C65" s="5">
        <v>17719600</v>
      </c>
      <c r="D65" s="5">
        <v>13715394.07</v>
      </c>
      <c r="E65" s="5">
        <v>12613130.630000001</v>
      </c>
      <c r="F65" s="5">
        <f t="shared" si="1"/>
        <v>91.963311922542516</v>
      </c>
    </row>
    <row r="66" spans="1:6" x14ac:dyDescent="0.3">
      <c r="A66" s="6" t="s">
        <v>15</v>
      </c>
      <c r="B66" s="7" t="s">
        <v>16</v>
      </c>
      <c r="C66" s="8">
        <v>520</v>
      </c>
      <c r="D66" s="8">
        <v>211.2</v>
      </c>
      <c r="E66" s="8">
        <v>35.130000000000003</v>
      </c>
      <c r="F66" s="8">
        <f t="shared" si="1"/>
        <v>16.63352272727273</v>
      </c>
    </row>
    <row r="67" spans="1:6" x14ac:dyDescent="0.3">
      <c r="A67" s="6" t="s">
        <v>47</v>
      </c>
      <c r="B67" s="7" t="s">
        <v>48</v>
      </c>
      <c r="C67" s="8">
        <v>17719080</v>
      </c>
      <c r="D67" s="8">
        <v>13715182.870000001</v>
      </c>
      <c r="E67" s="8">
        <v>12613095.5</v>
      </c>
      <c r="F67" s="8">
        <f t="shared" si="1"/>
        <v>91.964471925411516</v>
      </c>
    </row>
    <row r="68" spans="1:6" x14ac:dyDescent="0.3">
      <c r="A68" s="3" t="s">
        <v>73</v>
      </c>
      <c r="B68" s="4" t="s">
        <v>74</v>
      </c>
      <c r="C68" s="5">
        <v>639700</v>
      </c>
      <c r="D68" s="5">
        <v>404597.86</v>
      </c>
      <c r="E68" s="5">
        <v>295975.53000000003</v>
      </c>
      <c r="F68" s="5">
        <f t="shared" si="1"/>
        <v>73.15301420526545</v>
      </c>
    </row>
    <row r="69" spans="1:6" x14ac:dyDescent="0.3">
      <c r="A69" s="6" t="s">
        <v>15</v>
      </c>
      <c r="B69" s="7" t="s">
        <v>16</v>
      </c>
      <c r="C69" s="8">
        <v>60</v>
      </c>
      <c r="D69" s="8">
        <v>15</v>
      </c>
      <c r="E69" s="8">
        <v>0</v>
      </c>
      <c r="F69" s="8">
        <f t="shared" si="1"/>
        <v>0</v>
      </c>
    </row>
    <row r="70" spans="1:6" x14ac:dyDescent="0.3">
      <c r="A70" s="6" t="s">
        <v>47</v>
      </c>
      <c r="B70" s="7" t="s">
        <v>48</v>
      </c>
      <c r="C70" s="8">
        <v>639640</v>
      </c>
      <c r="D70" s="8">
        <v>404582.86</v>
      </c>
      <c r="E70" s="8">
        <v>295975.53000000003</v>
      </c>
      <c r="F70" s="8">
        <f t="shared" ref="F70:F101" si="2">IF(D70=0,0,(E70/D70)*100)</f>
        <v>73.155726369624276</v>
      </c>
    </row>
    <row r="71" spans="1:6" ht="27.6" x14ac:dyDescent="0.3">
      <c r="A71" s="3" t="s">
        <v>75</v>
      </c>
      <c r="B71" s="4" t="s">
        <v>76</v>
      </c>
      <c r="C71" s="5">
        <v>12733000</v>
      </c>
      <c r="D71" s="5">
        <v>9074060.8999999985</v>
      </c>
      <c r="E71" s="5">
        <v>7949941.4699999997</v>
      </c>
      <c r="F71" s="5">
        <f t="shared" si="2"/>
        <v>87.611727071393148</v>
      </c>
    </row>
    <row r="72" spans="1:6" x14ac:dyDescent="0.3">
      <c r="A72" s="6" t="s">
        <v>15</v>
      </c>
      <c r="B72" s="7" t="s">
        <v>16</v>
      </c>
      <c r="C72" s="8">
        <v>300</v>
      </c>
      <c r="D72" s="8">
        <v>165.95</v>
      </c>
      <c r="E72" s="8">
        <v>139.52000000000001</v>
      </c>
      <c r="F72" s="8">
        <f t="shared" si="2"/>
        <v>84.073516119313069</v>
      </c>
    </row>
    <row r="73" spans="1:6" x14ac:dyDescent="0.3">
      <c r="A73" s="6" t="s">
        <v>47</v>
      </c>
      <c r="B73" s="7" t="s">
        <v>48</v>
      </c>
      <c r="C73" s="8">
        <v>12732700</v>
      </c>
      <c r="D73" s="8">
        <v>9073894.9499999993</v>
      </c>
      <c r="E73" s="8">
        <v>7949801.9500000002</v>
      </c>
      <c r="F73" s="8">
        <f t="shared" si="2"/>
        <v>87.611791780772165</v>
      </c>
    </row>
    <row r="74" spans="1:6" ht="27.6" x14ac:dyDescent="0.3">
      <c r="A74" s="3" t="s">
        <v>77</v>
      </c>
      <c r="B74" s="4" t="s">
        <v>78</v>
      </c>
      <c r="C74" s="5">
        <v>75760</v>
      </c>
      <c r="D74" s="5">
        <v>31989</v>
      </c>
      <c r="E74" s="5">
        <v>29477.81</v>
      </c>
      <c r="F74" s="5">
        <f t="shared" si="2"/>
        <v>92.149832755009541</v>
      </c>
    </row>
    <row r="75" spans="1:6" x14ac:dyDescent="0.3">
      <c r="A75" s="6" t="s">
        <v>47</v>
      </c>
      <c r="B75" s="7" t="s">
        <v>48</v>
      </c>
      <c r="C75" s="8">
        <v>75760</v>
      </c>
      <c r="D75" s="8">
        <v>31989</v>
      </c>
      <c r="E75" s="8">
        <v>29477.81</v>
      </c>
      <c r="F75" s="8">
        <f t="shared" si="2"/>
        <v>92.149832755009541</v>
      </c>
    </row>
    <row r="76" spans="1:6" ht="27.6" x14ac:dyDescent="0.3">
      <c r="A76" s="3" t="s">
        <v>79</v>
      </c>
      <c r="B76" s="4" t="s">
        <v>80</v>
      </c>
      <c r="C76" s="5">
        <v>29214500</v>
      </c>
      <c r="D76" s="5">
        <v>21882657.890000001</v>
      </c>
      <c r="E76" s="5">
        <v>21882595.900000002</v>
      </c>
      <c r="F76" s="5">
        <f t="shared" si="2"/>
        <v>99.999716716313387</v>
      </c>
    </row>
    <row r="77" spans="1:6" x14ac:dyDescent="0.3">
      <c r="A77" s="6" t="s">
        <v>15</v>
      </c>
      <c r="B77" s="7" t="s">
        <v>16</v>
      </c>
      <c r="C77" s="8">
        <v>15029</v>
      </c>
      <c r="D77" s="8">
        <v>10832.16</v>
      </c>
      <c r="E77" s="8">
        <v>10770.17</v>
      </c>
      <c r="F77" s="8">
        <f t="shared" si="2"/>
        <v>99.427722633343677</v>
      </c>
    </row>
    <row r="78" spans="1:6" x14ac:dyDescent="0.3">
      <c r="A78" s="6" t="s">
        <v>47</v>
      </c>
      <c r="B78" s="7" t="s">
        <v>48</v>
      </c>
      <c r="C78" s="8">
        <v>29199471</v>
      </c>
      <c r="D78" s="8">
        <v>21871825.73</v>
      </c>
      <c r="E78" s="8">
        <v>21871825.73</v>
      </c>
      <c r="F78" s="8">
        <f t="shared" si="2"/>
        <v>100</v>
      </c>
    </row>
    <row r="79" spans="1:6" ht="41.4" x14ac:dyDescent="0.3">
      <c r="A79" s="3" t="s">
        <v>81</v>
      </c>
      <c r="B79" s="4" t="s">
        <v>82</v>
      </c>
      <c r="C79" s="5">
        <v>6065200</v>
      </c>
      <c r="D79" s="5">
        <v>4671022.38</v>
      </c>
      <c r="E79" s="5">
        <v>4671022.38</v>
      </c>
      <c r="F79" s="5">
        <f t="shared" si="2"/>
        <v>100</v>
      </c>
    </row>
    <row r="80" spans="1:6" x14ac:dyDescent="0.3">
      <c r="A80" s="6" t="s">
        <v>15</v>
      </c>
      <c r="B80" s="7" t="s">
        <v>16</v>
      </c>
      <c r="C80" s="8">
        <v>2200</v>
      </c>
      <c r="D80" s="8">
        <v>1431.08</v>
      </c>
      <c r="E80" s="8">
        <v>1431.08</v>
      </c>
      <c r="F80" s="8">
        <f t="shared" si="2"/>
        <v>100</v>
      </c>
    </row>
    <row r="81" spans="1:6" x14ac:dyDescent="0.3">
      <c r="A81" s="6" t="s">
        <v>47</v>
      </c>
      <c r="B81" s="7" t="s">
        <v>48</v>
      </c>
      <c r="C81" s="8">
        <v>6063000</v>
      </c>
      <c r="D81" s="8">
        <v>4669591.3</v>
      </c>
      <c r="E81" s="8">
        <v>4669591.3</v>
      </c>
      <c r="F81" s="8">
        <f t="shared" si="2"/>
        <v>100</v>
      </c>
    </row>
    <row r="82" spans="1:6" ht="27.6" x14ac:dyDescent="0.3">
      <c r="A82" s="3" t="s">
        <v>83</v>
      </c>
      <c r="B82" s="4" t="s">
        <v>84</v>
      </c>
      <c r="C82" s="5">
        <v>3655400</v>
      </c>
      <c r="D82" s="5">
        <v>2620833.58</v>
      </c>
      <c r="E82" s="5">
        <v>2387647.7599999998</v>
      </c>
      <c r="F82" s="5">
        <f t="shared" si="2"/>
        <v>91.102608659341115</v>
      </c>
    </row>
    <row r="83" spans="1:6" x14ac:dyDescent="0.3">
      <c r="A83" s="6" t="s">
        <v>15</v>
      </c>
      <c r="B83" s="7" t="s">
        <v>16</v>
      </c>
      <c r="C83" s="8">
        <v>1400</v>
      </c>
      <c r="D83" s="8">
        <v>811.22</v>
      </c>
      <c r="E83" s="8">
        <v>633.38</v>
      </c>
      <c r="F83" s="8">
        <f t="shared" si="2"/>
        <v>78.077463573383298</v>
      </c>
    </row>
    <row r="84" spans="1:6" x14ac:dyDescent="0.3">
      <c r="A84" s="6" t="s">
        <v>47</v>
      </c>
      <c r="B84" s="7" t="s">
        <v>48</v>
      </c>
      <c r="C84" s="8">
        <v>3654000</v>
      </c>
      <c r="D84" s="8">
        <v>2620022.36</v>
      </c>
      <c r="E84" s="8">
        <v>2387014.38</v>
      </c>
      <c r="F84" s="8">
        <f t="shared" si="2"/>
        <v>91.106641547898846</v>
      </c>
    </row>
    <row r="85" spans="1:6" ht="41.4" x14ac:dyDescent="0.3">
      <c r="A85" s="3" t="s">
        <v>85</v>
      </c>
      <c r="B85" s="4" t="s">
        <v>86</v>
      </c>
      <c r="C85" s="5">
        <v>603000</v>
      </c>
      <c r="D85" s="5">
        <v>261364.61</v>
      </c>
      <c r="E85" s="5">
        <v>224830.39</v>
      </c>
      <c r="F85" s="5">
        <f t="shared" si="2"/>
        <v>86.021741811180945</v>
      </c>
    </row>
    <row r="86" spans="1:6" x14ac:dyDescent="0.3">
      <c r="A86" s="6" t="s">
        <v>47</v>
      </c>
      <c r="B86" s="7" t="s">
        <v>48</v>
      </c>
      <c r="C86" s="8">
        <v>603000</v>
      </c>
      <c r="D86" s="8">
        <v>261364.61</v>
      </c>
      <c r="E86" s="8">
        <v>224830.39</v>
      </c>
      <c r="F86" s="8">
        <f t="shared" si="2"/>
        <v>86.021741811180945</v>
      </c>
    </row>
    <row r="87" spans="1:6" ht="41.4" x14ac:dyDescent="0.3">
      <c r="A87" s="3" t="s">
        <v>87</v>
      </c>
      <c r="B87" s="4" t="s">
        <v>88</v>
      </c>
      <c r="C87" s="5">
        <v>19200</v>
      </c>
      <c r="D87" s="5">
        <v>15288.36</v>
      </c>
      <c r="E87" s="5">
        <v>15288.36</v>
      </c>
      <c r="F87" s="5">
        <f t="shared" si="2"/>
        <v>100</v>
      </c>
    </row>
    <row r="88" spans="1:6" x14ac:dyDescent="0.3">
      <c r="A88" s="6" t="s">
        <v>15</v>
      </c>
      <c r="B88" s="7" t="s">
        <v>16</v>
      </c>
      <c r="C88" s="8">
        <v>20</v>
      </c>
      <c r="D88" s="8">
        <v>6.2899999999999991</v>
      </c>
      <c r="E88" s="8">
        <v>6.29</v>
      </c>
      <c r="F88" s="8">
        <f t="shared" si="2"/>
        <v>100.00000000000003</v>
      </c>
    </row>
    <row r="89" spans="1:6" x14ac:dyDescent="0.3">
      <c r="A89" s="6" t="s">
        <v>47</v>
      </c>
      <c r="B89" s="7" t="s">
        <v>48</v>
      </c>
      <c r="C89" s="8">
        <v>19180</v>
      </c>
      <c r="D89" s="8">
        <v>15282.07</v>
      </c>
      <c r="E89" s="8">
        <v>15282.07</v>
      </c>
      <c r="F89" s="8">
        <f t="shared" si="2"/>
        <v>100</v>
      </c>
    </row>
    <row r="90" spans="1:6" ht="69" x14ac:dyDescent="0.3">
      <c r="A90" s="3" t="s">
        <v>89</v>
      </c>
      <c r="B90" s="4" t="s">
        <v>90</v>
      </c>
      <c r="C90" s="5">
        <v>368800</v>
      </c>
      <c r="D90" s="5">
        <v>116711.15</v>
      </c>
      <c r="E90" s="5">
        <v>9039.9599999999991</v>
      </c>
      <c r="F90" s="5">
        <f t="shared" si="2"/>
        <v>7.7455838623816149</v>
      </c>
    </row>
    <row r="91" spans="1:6" x14ac:dyDescent="0.3">
      <c r="A91" s="6" t="s">
        <v>47</v>
      </c>
      <c r="B91" s="7" t="s">
        <v>48</v>
      </c>
      <c r="C91" s="8">
        <v>368800</v>
      </c>
      <c r="D91" s="8">
        <v>116711.15</v>
      </c>
      <c r="E91" s="8">
        <v>9039.9599999999991</v>
      </c>
      <c r="F91" s="8">
        <f t="shared" si="2"/>
        <v>7.7455838623816149</v>
      </c>
    </row>
    <row r="92" spans="1:6" ht="27.6" x14ac:dyDescent="0.3">
      <c r="A92" s="3" t="s">
        <v>91</v>
      </c>
      <c r="B92" s="4" t="s">
        <v>92</v>
      </c>
      <c r="C92" s="5">
        <v>5783400</v>
      </c>
      <c r="D92" s="5">
        <v>3895550</v>
      </c>
      <c r="E92" s="5">
        <v>3797800</v>
      </c>
      <c r="F92" s="5">
        <f t="shared" si="2"/>
        <v>97.490726598298068</v>
      </c>
    </row>
    <row r="93" spans="1:6" x14ac:dyDescent="0.3">
      <c r="A93" s="6" t="s">
        <v>47</v>
      </c>
      <c r="B93" s="7" t="s">
        <v>48</v>
      </c>
      <c r="C93" s="8">
        <v>5783400</v>
      </c>
      <c r="D93" s="8">
        <v>3895550</v>
      </c>
      <c r="E93" s="8">
        <v>3797800</v>
      </c>
      <c r="F93" s="8">
        <f t="shared" si="2"/>
        <v>97.490726598298068</v>
      </c>
    </row>
    <row r="94" spans="1:6" ht="55.2" x14ac:dyDescent="0.3">
      <c r="A94" s="3" t="s">
        <v>93</v>
      </c>
      <c r="B94" s="4" t="s">
        <v>94</v>
      </c>
      <c r="C94" s="5">
        <v>18119816</v>
      </c>
      <c r="D94" s="5">
        <v>13836444</v>
      </c>
      <c r="E94" s="5">
        <v>13689161.52</v>
      </c>
      <c r="F94" s="5">
        <f t="shared" si="2"/>
        <v>98.935546734406614</v>
      </c>
    </row>
    <row r="95" spans="1:6" x14ac:dyDescent="0.3">
      <c r="A95" s="6" t="s">
        <v>9</v>
      </c>
      <c r="B95" s="7" t="s">
        <v>10</v>
      </c>
      <c r="C95" s="8">
        <v>13926952</v>
      </c>
      <c r="D95" s="8">
        <v>10596850</v>
      </c>
      <c r="E95" s="8">
        <v>10489793.26</v>
      </c>
      <c r="F95" s="8">
        <f t="shared" si="2"/>
        <v>98.989730533130128</v>
      </c>
    </row>
    <row r="96" spans="1:6" x14ac:dyDescent="0.3">
      <c r="A96" s="6" t="s">
        <v>11</v>
      </c>
      <c r="B96" s="7" t="s">
        <v>12</v>
      </c>
      <c r="C96" s="8">
        <v>3063929</v>
      </c>
      <c r="D96" s="8">
        <v>2334155</v>
      </c>
      <c r="E96" s="8">
        <v>2313758.5099999998</v>
      </c>
      <c r="F96" s="8">
        <f t="shared" si="2"/>
        <v>99.126172426424105</v>
      </c>
    </row>
    <row r="97" spans="1:6" x14ac:dyDescent="0.3">
      <c r="A97" s="6" t="s">
        <v>13</v>
      </c>
      <c r="B97" s="7" t="s">
        <v>14</v>
      </c>
      <c r="C97" s="8">
        <v>491130</v>
      </c>
      <c r="D97" s="8">
        <v>472557.6</v>
      </c>
      <c r="E97" s="8">
        <v>460033.4</v>
      </c>
      <c r="F97" s="8">
        <f t="shared" si="2"/>
        <v>97.349698745719053</v>
      </c>
    </row>
    <row r="98" spans="1:6" x14ac:dyDescent="0.3">
      <c r="A98" s="6" t="s">
        <v>95</v>
      </c>
      <c r="B98" s="7" t="s">
        <v>96</v>
      </c>
      <c r="C98" s="8">
        <v>7050</v>
      </c>
      <c r="D98" s="8">
        <v>3028</v>
      </c>
      <c r="E98" s="8">
        <v>3028</v>
      </c>
      <c r="F98" s="8">
        <f t="shared" si="2"/>
        <v>100</v>
      </c>
    </row>
    <row r="99" spans="1:6" x14ac:dyDescent="0.3">
      <c r="A99" s="6" t="s">
        <v>33</v>
      </c>
      <c r="B99" s="7" t="s">
        <v>34</v>
      </c>
      <c r="C99" s="8">
        <v>144078</v>
      </c>
      <c r="D99" s="8">
        <v>100578</v>
      </c>
      <c r="E99" s="8">
        <v>100496.2</v>
      </c>
      <c r="F99" s="8">
        <f t="shared" si="2"/>
        <v>99.918670086897734</v>
      </c>
    </row>
    <row r="100" spans="1:6" x14ac:dyDescent="0.3">
      <c r="A100" s="6" t="s">
        <v>15</v>
      </c>
      <c r="B100" s="7" t="s">
        <v>16</v>
      </c>
      <c r="C100" s="8">
        <v>168725</v>
      </c>
      <c r="D100" s="8">
        <v>146948</v>
      </c>
      <c r="E100" s="8">
        <v>146947.1</v>
      </c>
      <c r="F100" s="8">
        <f t="shared" si="2"/>
        <v>99.999387538448985</v>
      </c>
    </row>
    <row r="101" spans="1:6" x14ac:dyDescent="0.3">
      <c r="A101" s="6" t="s">
        <v>17</v>
      </c>
      <c r="B101" s="7" t="s">
        <v>18</v>
      </c>
      <c r="C101" s="8">
        <v>44200</v>
      </c>
      <c r="D101" s="8">
        <v>44200</v>
      </c>
      <c r="E101" s="8">
        <v>43090</v>
      </c>
      <c r="F101" s="8">
        <f t="shared" si="2"/>
        <v>97.488687782805428</v>
      </c>
    </row>
    <row r="102" spans="1:6" x14ac:dyDescent="0.3">
      <c r="A102" s="6" t="s">
        <v>19</v>
      </c>
      <c r="B102" s="7" t="s">
        <v>20</v>
      </c>
      <c r="C102" s="8">
        <v>173004</v>
      </c>
      <c r="D102" s="8">
        <v>85446.399999999994</v>
      </c>
      <c r="E102" s="8">
        <v>85446.399999999994</v>
      </c>
      <c r="F102" s="8">
        <f t="shared" ref="F102:F133" si="3">IF(D102=0,0,(E102/D102)*100)</f>
        <v>100</v>
      </c>
    </row>
    <row r="103" spans="1:6" x14ac:dyDescent="0.3">
      <c r="A103" s="6" t="s">
        <v>21</v>
      </c>
      <c r="B103" s="7" t="s">
        <v>22</v>
      </c>
      <c r="C103" s="8">
        <v>13992</v>
      </c>
      <c r="D103" s="8">
        <v>9537</v>
      </c>
      <c r="E103" s="8">
        <v>9537</v>
      </c>
      <c r="F103" s="8">
        <f t="shared" si="3"/>
        <v>100</v>
      </c>
    </row>
    <row r="104" spans="1:6" x14ac:dyDescent="0.3">
      <c r="A104" s="6" t="s">
        <v>23</v>
      </c>
      <c r="B104" s="7" t="s">
        <v>24</v>
      </c>
      <c r="C104" s="8">
        <v>77356</v>
      </c>
      <c r="D104" s="8">
        <v>41344</v>
      </c>
      <c r="E104" s="8">
        <v>35602</v>
      </c>
      <c r="F104" s="8">
        <f t="shared" si="3"/>
        <v>86.111648606811144</v>
      </c>
    </row>
    <row r="105" spans="1:6" x14ac:dyDescent="0.3">
      <c r="A105" s="6" t="s">
        <v>25</v>
      </c>
      <c r="B105" s="7" t="s">
        <v>26</v>
      </c>
      <c r="C105" s="8">
        <v>7400</v>
      </c>
      <c r="D105" s="8">
        <v>1800</v>
      </c>
      <c r="E105" s="8">
        <v>1429.65</v>
      </c>
      <c r="F105" s="8">
        <f t="shared" si="3"/>
        <v>79.424999999999997</v>
      </c>
    </row>
    <row r="106" spans="1:6" ht="27.6" x14ac:dyDescent="0.3">
      <c r="A106" s="6" t="s">
        <v>97</v>
      </c>
      <c r="B106" s="7" t="s">
        <v>98</v>
      </c>
      <c r="C106" s="8">
        <v>2000</v>
      </c>
      <c r="D106" s="8">
        <v>0</v>
      </c>
      <c r="E106" s="8">
        <v>0</v>
      </c>
      <c r="F106" s="8">
        <f t="shared" si="3"/>
        <v>0</v>
      </c>
    </row>
    <row r="107" spans="1:6" ht="27.6" x14ac:dyDescent="0.3">
      <c r="A107" s="3" t="s">
        <v>99</v>
      </c>
      <c r="B107" s="4" t="s">
        <v>100</v>
      </c>
      <c r="C107" s="5">
        <v>4175814</v>
      </c>
      <c r="D107" s="5">
        <v>3162485</v>
      </c>
      <c r="E107" s="5">
        <v>3160989.03</v>
      </c>
      <c r="F107" s="5">
        <f t="shared" si="3"/>
        <v>99.952696376425493</v>
      </c>
    </row>
    <row r="108" spans="1:6" x14ac:dyDescent="0.3">
      <c r="A108" s="6" t="s">
        <v>9</v>
      </c>
      <c r="B108" s="7" t="s">
        <v>10</v>
      </c>
      <c r="C108" s="8">
        <v>2940239</v>
      </c>
      <c r="D108" s="8">
        <v>2209763</v>
      </c>
      <c r="E108" s="8">
        <v>2208452.5699999998</v>
      </c>
      <c r="F108" s="8">
        <f t="shared" si="3"/>
        <v>99.940698165368858</v>
      </c>
    </row>
    <row r="109" spans="1:6" x14ac:dyDescent="0.3">
      <c r="A109" s="6" t="s">
        <v>11</v>
      </c>
      <c r="B109" s="7" t="s">
        <v>12</v>
      </c>
      <c r="C109" s="8">
        <v>646853</v>
      </c>
      <c r="D109" s="8">
        <v>491061</v>
      </c>
      <c r="E109" s="8">
        <v>491060.41</v>
      </c>
      <c r="F109" s="8">
        <f t="shared" si="3"/>
        <v>99.999879851993938</v>
      </c>
    </row>
    <row r="110" spans="1:6" x14ac:dyDescent="0.3">
      <c r="A110" s="6" t="s">
        <v>13</v>
      </c>
      <c r="B110" s="7" t="s">
        <v>14</v>
      </c>
      <c r="C110" s="8">
        <v>252226</v>
      </c>
      <c r="D110" s="8">
        <v>251139</v>
      </c>
      <c r="E110" s="8">
        <v>251138.9</v>
      </c>
      <c r="F110" s="8">
        <f t="shared" si="3"/>
        <v>99.999960181413485</v>
      </c>
    </row>
    <row r="111" spans="1:6" x14ac:dyDescent="0.3">
      <c r="A111" s="6" t="s">
        <v>95</v>
      </c>
      <c r="B111" s="7" t="s">
        <v>96</v>
      </c>
      <c r="C111" s="8">
        <v>4265</v>
      </c>
      <c r="D111" s="8">
        <v>4265</v>
      </c>
      <c r="E111" s="8">
        <v>4264.2</v>
      </c>
      <c r="F111" s="8">
        <f t="shared" si="3"/>
        <v>99.981242672919109</v>
      </c>
    </row>
    <row r="112" spans="1:6" x14ac:dyDescent="0.3">
      <c r="A112" s="6" t="s">
        <v>15</v>
      </c>
      <c r="B112" s="7" t="s">
        <v>16</v>
      </c>
      <c r="C112" s="8">
        <v>136136</v>
      </c>
      <c r="D112" s="8">
        <v>121135</v>
      </c>
      <c r="E112" s="8">
        <v>121134.17</v>
      </c>
      <c r="F112" s="8">
        <f t="shared" si="3"/>
        <v>99.999314814050436</v>
      </c>
    </row>
    <row r="113" spans="1:6" x14ac:dyDescent="0.3">
      <c r="A113" s="6" t="s">
        <v>17</v>
      </c>
      <c r="B113" s="7" t="s">
        <v>18</v>
      </c>
      <c r="C113" s="8">
        <v>15000</v>
      </c>
      <c r="D113" s="8">
        <v>4728</v>
      </c>
      <c r="E113" s="8">
        <v>4727.12</v>
      </c>
      <c r="F113" s="8">
        <f t="shared" si="3"/>
        <v>99.981387478849399</v>
      </c>
    </row>
    <row r="114" spans="1:6" x14ac:dyDescent="0.3">
      <c r="A114" s="6" t="s">
        <v>19</v>
      </c>
      <c r="B114" s="7" t="s">
        <v>20</v>
      </c>
      <c r="C114" s="8">
        <v>127629</v>
      </c>
      <c r="D114" s="8">
        <v>56050</v>
      </c>
      <c r="E114" s="8">
        <v>56049.440000000002</v>
      </c>
      <c r="F114" s="8">
        <f t="shared" si="3"/>
        <v>99.999000892060664</v>
      </c>
    </row>
    <row r="115" spans="1:6" x14ac:dyDescent="0.3">
      <c r="A115" s="6" t="s">
        <v>21</v>
      </c>
      <c r="B115" s="7" t="s">
        <v>22</v>
      </c>
      <c r="C115" s="8">
        <v>8395</v>
      </c>
      <c r="D115" s="8">
        <v>6646</v>
      </c>
      <c r="E115" s="8">
        <v>6645.94</v>
      </c>
      <c r="F115" s="8">
        <f t="shared" si="3"/>
        <v>99.999097201324091</v>
      </c>
    </row>
    <row r="116" spans="1:6" x14ac:dyDescent="0.3">
      <c r="A116" s="6" t="s">
        <v>23</v>
      </c>
      <c r="B116" s="7" t="s">
        <v>24</v>
      </c>
      <c r="C116" s="8">
        <v>33511</v>
      </c>
      <c r="D116" s="8">
        <v>13478</v>
      </c>
      <c r="E116" s="8">
        <v>13296.82</v>
      </c>
      <c r="F116" s="8">
        <f t="shared" si="3"/>
        <v>98.655735272295587</v>
      </c>
    </row>
    <row r="117" spans="1:6" x14ac:dyDescent="0.3">
      <c r="A117" s="6" t="s">
        <v>25</v>
      </c>
      <c r="B117" s="7" t="s">
        <v>26</v>
      </c>
      <c r="C117" s="8">
        <v>5915</v>
      </c>
      <c r="D117" s="8">
        <v>3980</v>
      </c>
      <c r="E117" s="8">
        <v>3979.46</v>
      </c>
      <c r="F117" s="8">
        <f t="shared" si="3"/>
        <v>99.986432160804014</v>
      </c>
    </row>
    <row r="118" spans="1:6" ht="27.6" x14ac:dyDescent="0.3">
      <c r="A118" s="6" t="s">
        <v>97</v>
      </c>
      <c r="B118" s="7" t="s">
        <v>98</v>
      </c>
      <c r="C118" s="8">
        <v>5645</v>
      </c>
      <c r="D118" s="8">
        <v>240</v>
      </c>
      <c r="E118" s="8">
        <v>240</v>
      </c>
      <c r="F118" s="8">
        <f t="shared" si="3"/>
        <v>100</v>
      </c>
    </row>
    <row r="119" spans="1:6" ht="55.2" x14ac:dyDescent="0.3">
      <c r="A119" s="3" t="s">
        <v>101</v>
      </c>
      <c r="B119" s="4" t="s">
        <v>102</v>
      </c>
      <c r="C119" s="5">
        <v>426200</v>
      </c>
      <c r="D119" s="5">
        <v>338571.7</v>
      </c>
      <c r="E119" s="5">
        <v>338383.64999999997</v>
      </c>
      <c r="F119" s="5">
        <f t="shared" si="3"/>
        <v>99.944457850434617</v>
      </c>
    </row>
    <row r="120" spans="1:6" x14ac:dyDescent="0.3">
      <c r="A120" s="6" t="s">
        <v>15</v>
      </c>
      <c r="B120" s="7" t="s">
        <v>16</v>
      </c>
      <c r="C120" s="8">
        <v>367</v>
      </c>
      <c r="D120" s="8">
        <v>249</v>
      </c>
      <c r="E120" s="8">
        <v>67.66</v>
      </c>
      <c r="F120" s="8">
        <f t="shared" si="3"/>
        <v>27.172690763052209</v>
      </c>
    </row>
    <row r="121" spans="1:6" x14ac:dyDescent="0.3">
      <c r="A121" s="6" t="s">
        <v>47</v>
      </c>
      <c r="B121" s="7" t="s">
        <v>48</v>
      </c>
      <c r="C121" s="8">
        <v>425833</v>
      </c>
      <c r="D121" s="8">
        <v>338322.7</v>
      </c>
      <c r="E121" s="8">
        <v>338315.99</v>
      </c>
      <c r="F121" s="8">
        <f t="shared" si="3"/>
        <v>99.998016686435747</v>
      </c>
    </row>
    <row r="122" spans="1:6" ht="69" x14ac:dyDescent="0.3">
      <c r="A122" s="3" t="s">
        <v>103</v>
      </c>
      <c r="B122" s="4" t="s">
        <v>104</v>
      </c>
      <c r="C122" s="5">
        <v>597489</v>
      </c>
      <c r="D122" s="5">
        <v>426568.33</v>
      </c>
      <c r="E122" s="5">
        <v>421298.18</v>
      </c>
      <c r="F122" s="5">
        <f t="shared" si="3"/>
        <v>98.764523845452842</v>
      </c>
    </row>
    <row r="123" spans="1:6" x14ac:dyDescent="0.3">
      <c r="A123" s="6" t="s">
        <v>47</v>
      </c>
      <c r="B123" s="7" t="s">
        <v>48</v>
      </c>
      <c r="C123" s="8">
        <v>597489</v>
      </c>
      <c r="D123" s="8">
        <v>426568.33</v>
      </c>
      <c r="E123" s="8">
        <v>421298.18</v>
      </c>
      <c r="F123" s="8">
        <f t="shared" si="3"/>
        <v>98.764523845452842</v>
      </c>
    </row>
    <row r="124" spans="1:6" ht="27.6" x14ac:dyDescent="0.3">
      <c r="A124" s="3" t="s">
        <v>105</v>
      </c>
      <c r="B124" s="4" t="s">
        <v>46</v>
      </c>
      <c r="C124" s="5">
        <v>402400</v>
      </c>
      <c r="D124" s="5">
        <v>251907.3</v>
      </c>
      <c r="E124" s="5">
        <v>248236.01</v>
      </c>
      <c r="F124" s="5">
        <f t="shared" si="3"/>
        <v>98.542602774909668</v>
      </c>
    </row>
    <row r="125" spans="1:6" x14ac:dyDescent="0.3">
      <c r="A125" s="6" t="s">
        <v>13</v>
      </c>
      <c r="B125" s="7" t="s">
        <v>14</v>
      </c>
      <c r="C125" s="8">
        <v>66167</v>
      </c>
      <c r="D125" s="8">
        <v>3557</v>
      </c>
      <c r="E125" s="8">
        <v>3485</v>
      </c>
      <c r="F125" s="8">
        <f t="shared" si="3"/>
        <v>97.975822322181614</v>
      </c>
    </row>
    <row r="126" spans="1:6" x14ac:dyDescent="0.3">
      <c r="A126" s="6" t="s">
        <v>15</v>
      </c>
      <c r="B126" s="7" t="s">
        <v>16</v>
      </c>
      <c r="C126" s="8">
        <v>17627</v>
      </c>
      <c r="D126" s="8">
        <v>10750</v>
      </c>
      <c r="E126" s="8">
        <v>7340.5</v>
      </c>
      <c r="F126" s="8">
        <f t="shared" si="3"/>
        <v>68.283720930232562</v>
      </c>
    </row>
    <row r="127" spans="1:6" x14ac:dyDescent="0.3">
      <c r="A127" s="6" t="s">
        <v>47</v>
      </c>
      <c r="B127" s="7" t="s">
        <v>48</v>
      </c>
      <c r="C127" s="8">
        <v>318606</v>
      </c>
      <c r="D127" s="8">
        <v>237600.3</v>
      </c>
      <c r="E127" s="8">
        <v>237410.51</v>
      </c>
      <c r="F127" s="8">
        <f t="shared" si="3"/>
        <v>99.920122154727935</v>
      </c>
    </row>
    <row r="128" spans="1:6" x14ac:dyDescent="0.3">
      <c r="A128" s="3" t="s">
        <v>106</v>
      </c>
      <c r="B128" s="4" t="s">
        <v>54</v>
      </c>
      <c r="C128" s="5">
        <v>5069655</v>
      </c>
      <c r="D128" s="5">
        <v>3737800.41</v>
      </c>
      <c r="E128" s="5">
        <v>3341432.36</v>
      </c>
      <c r="F128" s="5">
        <f t="shared" si="3"/>
        <v>89.395687128195263</v>
      </c>
    </row>
    <row r="129" spans="1:6" x14ac:dyDescent="0.3">
      <c r="A129" s="6" t="s">
        <v>13</v>
      </c>
      <c r="B129" s="7" t="s">
        <v>14</v>
      </c>
      <c r="C129" s="8">
        <v>225090</v>
      </c>
      <c r="D129" s="8">
        <v>225090</v>
      </c>
      <c r="E129" s="8">
        <v>225088.4</v>
      </c>
      <c r="F129" s="8">
        <f t="shared" si="3"/>
        <v>99.999289173219594</v>
      </c>
    </row>
    <row r="130" spans="1:6" x14ac:dyDescent="0.3">
      <c r="A130" s="6" t="s">
        <v>15</v>
      </c>
      <c r="B130" s="7" t="s">
        <v>16</v>
      </c>
      <c r="C130" s="8">
        <v>4567982</v>
      </c>
      <c r="D130" s="8">
        <v>3269357.41</v>
      </c>
      <c r="E130" s="8">
        <v>3005650.13</v>
      </c>
      <c r="F130" s="8">
        <f t="shared" si="3"/>
        <v>91.933972125733405</v>
      </c>
    </row>
    <row r="131" spans="1:6" x14ac:dyDescent="0.3">
      <c r="A131" s="6" t="s">
        <v>21</v>
      </c>
      <c r="B131" s="7" t="s">
        <v>22</v>
      </c>
      <c r="C131" s="8">
        <v>25186</v>
      </c>
      <c r="D131" s="8">
        <v>21588</v>
      </c>
      <c r="E131" s="8">
        <v>19180.14</v>
      </c>
      <c r="F131" s="8">
        <f t="shared" si="3"/>
        <v>88.846303501945528</v>
      </c>
    </row>
    <row r="132" spans="1:6" x14ac:dyDescent="0.3">
      <c r="A132" s="6" t="s">
        <v>23</v>
      </c>
      <c r="B132" s="7" t="s">
        <v>24</v>
      </c>
      <c r="C132" s="8">
        <v>53555</v>
      </c>
      <c r="D132" s="8">
        <v>45905</v>
      </c>
      <c r="E132" s="8">
        <v>28872.12</v>
      </c>
      <c r="F132" s="8">
        <f t="shared" si="3"/>
        <v>62.895370874632391</v>
      </c>
    </row>
    <row r="133" spans="1:6" x14ac:dyDescent="0.3">
      <c r="A133" s="6" t="s">
        <v>107</v>
      </c>
      <c r="B133" s="7" t="s">
        <v>108</v>
      </c>
      <c r="C133" s="8">
        <v>197842</v>
      </c>
      <c r="D133" s="8">
        <v>175860</v>
      </c>
      <c r="E133" s="8">
        <v>62641.57</v>
      </c>
      <c r="F133" s="8">
        <f t="shared" si="3"/>
        <v>35.620135334925507</v>
      </c>
    </row>
    <row r="134" spans="1:6" x14ac:dyDescent="0.3">
      <c r="A134" s="3" t="s">
        <v>118</v>
      </c>
      <c r="B134" s="4" t="s">
        <v>119</v>
      </c>
      <c r="C134" s="5">
        <v>25000</v>
      </c>
      <c r="D134" s="5">
        <v>0</v>
      </c>
      <c r="E134" s="5">
        <v>0</v>
      </c>
      <c r="F134" s="5">
        <f t="shared" ref="F134:F140" si="4">IF(D134=0,0,(E134/D134)*100)</f>
        <v>0</v>
      </c>
    </row>
    <row r="135" spans="1:6" x14ac:dyDescent="0.3">
      <c r="A135" s="6" t="s">
        <v>15</v>
      </c>
      <c r="B135" s="7" t="s">
        <v>16</v>
      </c>
      <c r="C135" s="8">
        <v>2836</v>
      </c>
      <c r="D135" s="8">
        <v>0</v>
      </c>
      <c r="E135" s="8">
        <v>0</v>
      </c>
      <c r="F135" s="8">
        <f t="shared" si="4"/>
        <v>0</v>
      </c>
    </row>
    <row r="136" spans="1:6" x14ac:dyDescent="0.3">
      <c r="A136" s="6" t="s">
        <v>19</v>
      </c>
      <c r="B136" s="7" t="s">
        <v>20</v>
      </c>
      <c r="C136" s="8">
        <v>17482</v>
      </c>
      <c r="D136" s="8">
        <v>0</v>
      </c>
      <c r="E136" s="8">
        <v>0</v>
      </c>
      <c r="F136" s="8">
        <f t="shared" si="4"/>
        <v>0</v>
      </c>
    </row>
    <row r="137" spans="1:6" x14ac:dyDescent="0.3">
      <c r="A137" s="6" t="s">
        <v>21</v>
      </c>
      <c r="B137" s="7" t="s">
        <v>22</v>
      </c>
      <c r="C137" s="8">
        <v>3510</v>
      </c>
      <c r="D137" s="8">
        <v>0</v>
      </c>
      <c r="E137" s="8">
        <v>0</v>
      </c>
      <c r="F137" s="8">
        <f t="shared" si="4"/>
        <v>0</v>
      </c>
    </row>
    <row r="138" spans="1:6" x14ac:dyDescent="0.3">
      <c r="A138" s="6" t="s">
        <v>23</v>
      </c>
      <c r="B138" s="7" t="s">
        <v>24</v>
      </c>
      <c r="C138" s="8">
        <v>198</v>
      </c>
      <c r="D138" s="8">
        <v>0</v>
      </c>
      <c r="E138" s="8">
        <v>0</v>
      </c>
      <c r="F138" s="8">
        <f t="shared" si="4"/>
        <v>0</v>
      </c>
    </row>
    <row r="139" spans="1:6" x14ac:dyDescent="0.3">
      <c r="A139" s="6" t="s">
        <v>107</v>
      </c>
      <c r="B139" s="7" t="s">
        <v>108</v>
      </c>
      <c r="C139" s="8">
        <v>974</v>
      </c>
      <c r="D139" s="8">
        <v>0</v>
      </c>
      <c r="E139" s="8">
        <v>0</v>
      </c>
      <c r="F139" s="8">
        <f t="shared" si="4"/>
        <v>0</v>
      </c>
    </row>
    <row r="140" spans="1:6" x14ac:dyDescent="0.3">
      <c r="A140" s="3" t="s">
        <v>109</v>
      </c>
      <c r="B140" s="4" t="s">
        <v>110</v>
      </c>
      <c r="C140" s="5">
        <v>259736838.44</v>
      </c>
      <c r="D140" s="5">
        <v>204249764.31000003</v>
      </c>
      <c r="E140" s="5">
        <v>196887554.67999986</v>
      </c>
      <c r="F140" s="5">
        <f t="shared" si="4"/>
        <v>96.395486841871616</v>
      </c>
    </row>
    <row r="141" spans="1:6" x14ac:dyDescent="0.3">
      <c r="A141" s="6" t="s">
        <v>113</v>
      </c>
      <c r="B141" s="7" t="s">
        <v>114</v>
      </c>
      <c r="C141" s="8">
        <v>1801155</v>
      </c>
      <c r="D141" s="8">
        <v>1801155</v>
      </c>
      <c r="E141" s="8">
        <v>1344388.47</v>
      </c>
      <c r="F141" s="8">
        <f t="shared" ref="F141:F147" si="5">IF(D141=0,0,(E141/D141)*100)</f>
        <v>74.64035410611524</v>
      </c>
    </row>
    <row r="142" spans="1:6" ht="55.2" x14ac:dyDescent="0.3">
      <c r="A142" s="3" t="s">
        <v>93</v>
      </c>
      <c r="B142" s="4" t="s">
        <v>94</v>
      </c>
      <c r="C142" s="5">
        <v>54000</v>
      </c>
      <c r="D142" s="5">
        <v>54000</v>
      </c>
      <c r="E142" s="5">
        <v>53600</v>
      </c>
      <c r="F142" s="5">
        <f t="shared" si="5"/>
        <v>99.259259259259252</v>
      </c>
    </row>
    <row r="143" spans="1:6" ht="27.6" x14ac:dyDescent="0.3">
      <c r="A143" s="6" t="s">
        <v>111</v>
      </c>
      <c r="B143" s="7" t="s">
        <v>112</v>
      </c>
      <c r="C143" s="8">
        <v>54000</v>
      </c>
      <c r="D143" s="8">
        <v>54000</v>
      </c>
      <c r="E143" s="8">
        <v>53600</v>
      </c>
      <c r="F143" s="8">
        <f t="shared" si="5"/>
        <v>99.259259259259252</v>
      </c>
    </row>
    <row r="144" spans="1:6" x14ac:dyDescent="0.3">
      <c r="A144" s="3" t="s">
        <v>106</v>
      </c>
      <c r="B144" s="4" t="s">
        <v>54</v>
      </c>
      <c r="C144" s="5">
        <v>2856511</v>
      </c>
      <c r="D144" s="5">
        <v>2856511</v>
      </c>
      <c r="E144" s="5">
        <v>2204434.8899999997</v>
      </c>
      <c r="F144" s="5">
        <f t="shared" si="5"/>
        <v>77.172287801447283</v>
      </c>
    </row>
    <row r="145" spans="1:6" ht="27.6" x14ac:dyDescent="0.3">
      <c r="A145" s="6" t="s">
        <v>111</v>
      </c>
      <c r="B145" s="7" t="s">
        <v>112</v>
      </c>
      <c r="C145" s="8">
        <v>219400</v>
      </c>
      <c r="D145" s="8">
        <v>219400</v>
      </c>
      <c r="E145" s="8">
        <v>219400</v>
      </c>
      <c r="F145" s="8">
        <f t="shared" si="5"/>
        <v>100</v>
      </c>
    </row>
    <row r="146" spans="1:6" x14ac:dyDescent="0.3">
      <c r="A146" s="6" t="s">
        <v>113</v>
      </c>
      <c r="B146" s="7" t="s">
        <v>114</v>
      </c>
      <c r="C146" s="8">
        <v>2637111</v>
      </c>
      <c r="D146" s="8">
        <v>2637111</v>
      </c>
      <c r="E146" s="8">
        <v>1985034.89</v>
      </c>
      <c r="F146" s="8">
        <f t="shared" si="5"/>
        <v>75.273088239364967</v>
      </c>
    </row>
    <row r="147" spans="1:6" x14ac:dyDescent="0.3">
      <c r="A147" s="3" t="s">
        <v>109</v>
      </c>
      <c r="B147" s="4" t="s">
        <v>110</v>
      </c>
      <c r="C147" s="5">
        <v>5490149</v>
      </c>
      <c r="D147" s="5">
        <v>5104949</v>
      </c>
      <c r="E147" s="5">
        <v>3994498.36</v>
      </c>
      <c r="F147" s="5">
        <f t="shared" si="5"/>
        <v>78.247566430144545</v>
      </c>
    </row>
    <row r="149" spans="1:6" x14ac:dyDescent="0.3">
      <c r="A149" s="12" t="s">
        <v>120</v>
      </c>
      <c r="B149" s="12"/>
      <c r="C149" s="12"/>
      <c r="D149" s="12"/>
      <c r="E149" s="12"/>
      <c r="F149" s="12"/>
    </row>
    <row r="151" spans="1:6" ht="55.2" x14ac:dyDescent="0.3">
      <c r="A151" s="2" t="s">
        <v>1</v>
      </c>
      <c r="B151" s="2" t="s">
        <v>2</v>
      </c>
      <c r="C151" s="2" t="s">
        <v>3</v>
      </c>
      <c r="D151" s="2" t="s">
        <v>4</v>
      </c>
      <c r="E151" s="2" t="s">
        <v>5</v>
      </c>
      <c r="F151" s="2" t="s">
        <v>6</v>
      </c>
    </row>
    <row r="152" spans="1:6" ht="41.4" x14ac:dyDescent="0.3">
      <c r="A152" s="3" t="s">
        <v>7</v>
      </c>
      <c r="B152" s="4" t="s">
        <v>8</v>
      </c>
      <c r="C152" s="5">
        <v>2511138</v>
      </c>
      <c r="D152" s="5">
        <v>2194438</v>
      </c>
      <c r="E152" s="5">
        <v>1766703.47</v>
      </c>
      <c r="F152" s="5">
        <f>IF(D152=0,0,(E152/D152)*100)</f>
        <v>80.508242657117677</v>
      </c>
    </row>
    <row r="153" spans="1:6" ht="27.6" x14ac:dyDescent="0.3">
      <c r="A153" s="6" t="s">
        <v>111</v>
      </c>
      <c r="B153" s="7" t="s">
        <v>112</v>
      </c>
      <c r="C153" s="8">
        <v>709983</v>
      </c>
      <c r="D153" s="8">
        <v>393283</v>
      </c>
      <c r="E153" s="8">
        <v>392075</v>
      </c>
      <c r="F153" s="8">
        <f>IF(D153=0,0,(E153/D153)*100)</f>
        <v>99.692842050126757</v>
      </c>
    </row>
    <row r="154" spans="1:6" x14ac:dyDescent="0.3">
      <c r="A154" s="6" t="s">
        <v>113</v>
      </c>
      <c r="B154" s="7" t="s">
        <v>114</v>
      </c>
      <c r="C154" s="8">
        <v>1801155</v>
      </c>
      <c r="D154" s="8">
        <v>1801155</v>
      </c>
      <c r="E154" s="8">
        <v>1374628.47</v>
      </c>
      <c r="F154" s="8">
        <f>IF(D154=0,0,(E154/D154)*100)</f>
        <v>76.319276797388341</v>
      </c>
    </row>
    <row r="155" spans="1:6" ht="55.2" x14ac:dyDescent="0.3">
      <c r="A155" s="3" t="s">
        <v>93</v>
      </c>
      <c r="B155" s="4" t="s">
        <v>94</v>
      </c>
      <c r="C155" s="5">
        <v>54000</v>
      </c>
      <c r="D155" s="5">
        <v>54000</v>
      </c>
      <c r="E155" s="5">
        <v>53600</v>
      </c>
      <c r="F155" s="5">
        <f>IF(D155=0,0,(E155/D155)*100)</f>
        <v>99.259259259259252</v>
      </c>
    </row>
    <row r="156" spans="1:6" ht="27.6" x14ac:dyDescent="0.3">
      <c r="A156" s="6" t="s">
        <v>111</v>
      </c>
      <c r="B156" s="7" t="s">
        <v>112</v>
      </c>
      <c r="C156" s="8">
        <v>54000</v>
      </c>
      <c r="D156" s="8">
        <v>54000</v>
      </c>
      <c r="E156" s="8">
        <v>53600</v>
      </c>
      <c r="F156" s="8">
        <f>IF(D156=0,0,(E156/D156)*100)</f>
        <v>99.259259259259252</v>
      </c>
    </row>
    <row r="157" spans="1:6" x14ac:dyDescent="0.3">
      <c r="A157" s="3" t="s">
        <v>106</v>
      </c>
      <c r="B157" s="4" t="s">
        <v>54</v>
      </c>
      <c r="C157" s="5">
        <v>2856511</v>
      </c>
      <c r="D157" s="5">
        <v>2856511</v>
      </c>
      <c r="E157" s="5">
        <v>2204434.88</v>
      </c>
      <c r="F157" s="5">
        <f>IF(D157=0,0,(E157/D157)*100)</f>
        <v>77.172287451369868</v>
      </c>
    </row>
    <row r="158" spans="1:6" ht="27.6" x14ac:dyDescent="0.3">
      <c r="A158" s="6" t="s">
        <v>111</v>
      </c>
      <c r="B158" s="7" t="s">
        <v>112</v>
      </c>
      <c r="C158" s="8">
        <v>219400</v>
      </c>
      <c r="D158" s="8">
        <v>219400</v>
      </c>
      <c r="E158" s="8">
        <v>219400</v>
      </c>
      <c r="F158" s="8">
        <f>IF(D158=0,0,(E158/D158)*100)</f>
        <v>100</v>
      </c>
    </row>
    <row r="159" spans="1:6" x14ac:dyDescent="0.3">
      <c r="A159" s="6" t="s">
        <v>113</v>
      </c>
      <c r="B159" s="7" t="s">
        <v>114</v>
      </c>
      <c r="C159" s="8">
        <v>2637111</v>
      </c>
      <c r="D159" s="8">
        <v>2637111</v>
      </c>
      <c r="E159" s="8">
        <v>1985034.88</v>
      </c>
      <c r="F159" s="8">
        <f>IF(D159=0,0,(E159/D159)*100)</f>
        <v>75.273087860162121</v>
      </c>
    </row>
    <row r="160" spans="1:6" x14ac:dyDescent="0.3">
      <c r="A160" s="3" t="s">
        <v>118</v>
      </c>
      <c r="B160" s="4" t="s">
        <v>119</v>
      </c>
      <c r="C160" s="5">
        <v>25000</v>
      </c>
      <c r="D160" s="5">
        <v>0</v>
      </c>
      <c r="E160" s="5">
        <v>0</v>
      </c>
      <c r="F160" s="5">
        <f>IF(D160=0,0,(E160/D160)*100)</f>
        <v>0</v>
      </c>
    </row>
    <row r="161" spans="1:6" ht="27.6" x14ac:dyDescent="0.3">
      <c r="A161" s="6" t="s">
        <v>111</v>
      </c>
      <c r="B161" s="7" t="s">
        <v>112</v>
      </c>
      <c r="C161" s="8">
        <v>25000</v>
      </c>
      <c r="D161" s="8">
        <v>0</v>
      </c>
      <c r="E161" s="8">
        <v>0</v>
      </c>
      <c r="F161" s="8">
        <f>IF(D161=0,0,(E161/D161)*100)</f>
        <v>0</v>
      </c>
    </row>
    <row r="162" spans="1:6" x14ac:dyDescent="0.3">
      <c r="A162" s="3" t="s">
        <v>109</v>
      </c>
      <c r="B162" s="4" t="s">
        <v>110</v>
      </c>
      <c r="C162" s="5">
        <v>5446649</v>
      </c>
      <c r="D162" s="5">
        <v>5104949</v>
      </c>
      <c r="E162" s="5">
        <v>4024738.3499999996</v>
      </c>
      <c r="F162" s="5">
        <f>IF(D162=0,0,(E162/D162)*100)</f>
        <v>78.83993258306792</v>
      </c>
    </row>
    <row r="166" spans="1:6" ht="15.6" x14ac:dyDescent="0.3">
      <c r="A166" s="10" t="s">
        <v>115</v>
      </c>
      <c r="B166" s="9"/>
      <c r="C166" s="9"/>
      <c r="D166" s="9"/>
      <c r="E166" s="10" t="s">
        <v>116</v>
      </c>
    </row>
  </sheetData>
  <mergeCells count="3">
    <mergeCell ref="A3:E3"/>
    <mergeCell ref="A149:F149"/>
    <mergeCell ref="A2:F2"/>
  </mergeCells>
  <pageMargins left="0.70866141732283472" right="0.31496062992125984" top="0.39370078740157483" bottom="0.39370078740157483" header="0" footer="0"/>
  <pageSetup paperSize="9" scale="75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2019-10-02T06:11:10Z</cp:lastPrinted>
  <dcterms:created xsi:type="dcterms:W3CDTF">2019-09-04T12:33:20Z</dcterms:created>
  <dcterms:modified xsi:type="dcterms:W3CDTF">2019-10-02T06:12:01Z</dcterms:modified>
</cp:coreProperties>
</file>