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10\"/>
    </mc:Choice>
  </mc:AlternateContent>
  <bookViews>
    <workbookView xWindow="0" yWindow="0" windowWidth="15312" windowHeight="9792"/>
  </bookViews>
  <sheets>
    <sheet name="Лист1" sheetId="1" r:id="rId1"/>
  </sheets>
  <definedNames>
    <definedName name="_xlnm.Print_Titles" localSheetId="0">Лист1!$A:$B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</calcChain>
</file>

<file path=xl/sharedStrings.xml><?xml version="1.0" encoding="utf-8"?>
<sst xmlns="http://schemas.openxmlformats.org/spreadsheetml/2006/main" count="38" uniqueCount="37">
  <si>
    <t>грн.</t>
  </si>
  <si>
    <t>Факт</t>
  </si>
  <si>
    <t>+/-</t>
  </si>
  <si>
    <t>% викон.</t>
  </si>
  <si>
    <t>Податкові надходження 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</si>
  <si>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</si>
  <si>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</si>
  <si>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</si>
  <si>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</si>
  <si>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</si>
  <si>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</si>
  <si>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</si>
  <si>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</si>
  <si>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</si>
  <si>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</si>
  <si>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</si>
  <si>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</si>
  <si>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</si>
  <si>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</si>
  <si>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</si>
  <si>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Інші неподаткові надходження  </t>
  </si>
  <si>
    <t>Надходження коштів з рахунків виборчих фондів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</si>
  <si>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</si>
  <si>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</si>
  <si>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</si>
  <si>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</si>
  <si>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</si>
  <si>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</si>
  <si>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</si>
  <si>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Уточнений річний план</t>
  </si>
  <si>
    <t xml:space="preserve"> Уточнений план за звітний період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</si>
  <si>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</si>
  <si>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</si>
  <si>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</si>
  <si>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Начальник фінансового відділу</t>
  </si>
  <si>
    <t>Людмила Шматкова</t>
  </si>
  <si>
    <t>Інформація про надходження до районного у місті бюджету за січень-вересень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</si>
</sst>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1" fillId="2" borderId="1" xfId="0" applyNumberFormat="1" applyFont="1" applyFill="1" applyBorder="1"/>
    <xf numFmtId="0" fontId="0" fillId="0" borderId="1" xfId="0" applyBorder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wrapText="1"/>
    </xf>
    <xf numFmtId="0" fontId="3" fillId="0" borderId="0" xfId="0" applyFont="1"/>
    <xf numFmtId="0" fontId="0" fillId="0" borderId="1" xfId="0" applyBorder="1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35" workbookViewId="0">
      <selection activeCell="B44" sqref="B44"/>
    </sheetView>
  </sheetViews>
  <sheetFormatPr defaultRowHeight="13.8" x14ac:dyDescent="0.3"/>
  <cols>
    <col min="2" max="2" width="52.88671875" customWidth="1"/>
    <col min="3" max="4" width="13.88671875" customWidth="1"/>
    <col min="5" max="5" width="12.44140625" bestFit="1" customWidth="1"/>
    <col min="6" max="6" width="11" bestFit="1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35">
      <c r="A2" s="13" t="s">
        <v>36</v>
      </c>
      <c r="B2" s="13"/>
      <c r="C2" s="13"/>
      <c r="D2" s="13"/>
      <c r="E2" s="13"/>
      <c r="F2" s="13"/>
      <c r="G2" s="13"/>
      <c r="H2" s="6"/>
      <c r="I2" s="6"/>
      <c r="J2" s="6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3">
      <c r="F5" s="7" t="s">
        <v>0</v>
      </c>
    </row>
    <row r="6" spans="1:10" ht="46.2" customHeight="1" x14ac:dyDescent="0.3">
      <c r="A6" s="2"/>
      <c r="B6" s="2"/>
      <c r="C6" s="8" t="s">
        <v>29</v>
      </c>
      <c r="D6" s="8" t="s">
        <v>30</v>
      </c>
      <c r="E6" s="9" t="s">
        <v>1</v>
      </c>
      <c r="F6" s="9" t="s">
        <v>2</v>
      </c>
      <c r="G6" s="9" t="s">
        <v>3</v>
      </c>
    </row>
    <row r="7" spans="1:10" s="16" customFormat="1" ht="13.8" customHeight="1" x14ac:dyDescent="0.3">
      <c r="A7" s="14">
        <v>10000000</v>
      </c>
      <c r="B7" s="14" t="s">
        <v>4</v>
      </c>
      <c r="C7" s="15">
        <v>16763000</v>
      </c>
      <c r="D7" s="15">
        <v>12698800</v>
      </c>
      <c r="E7" s="15">
        <v>13231188.050000001</v>
      </c>
      <c r="F7" s="15">
        <f t="shared" ref="F7:F37" si="0">E7-D7</f>
        <v>532388.05000000075</v>
      </c>
      <c r="G7" s="15">
        <f t="shared" ref="G7:G37" si="1">IF(D7=0,0,E7/D7*100)</f>
        <v>104.19242802469526</v>
      </c>
    </row>
    <row r="8" spans="1:10" s="16" customFormat="1" x14ac:dyDescent="0.3">
      <c r="A8" s="14">
        <v>14000000</v>
      </c>
      <c r="B8" s="14" t="s">
        <v>5</v>
      </c>
      <c r="C8" s="15">
        <v>7306000</v>
      </c>
      <c r="D8" s="15">
        <v>5589900</v>
      </c>
      <c r="E8" s="15">
        <v>5911438.9699999997</v>
      </c>
      <c r="F8" s="15">
        <f t="shared" si="0"/>
        <v>321538.96999999974</v>
      </c>
      <c r="G8" s="15">
        <f t="shared" si="1"/>
        <v>105.75214171988765</v>
      </c>
    </row>
    <row r="9" spans="1:10" x14ac:dyDescent="0.3">
      <c r="A9" s="5">
        <v>14040000</v>
      </c>
      <c r="B9" s="5" t="s">
        <v>6</v>
      </c>
      <c r="C9" s="3">
        <v>7306000</v>
      </c>
      <c r="D9" s="3">
        <v>5589900</v>
      </c>
      <c r="E9" s="3">
        <v>5911438.9699999997</v>
      </c>
      <c r="F9" s="3">
        <f t="shared" si="0"/>
        <v>321538.96999999974</v>
      </c>
      <c r="G9" s="3">
        <f t="shared" si="1"/>
        <v>105.75214171988765</v>
      </c>
    </row>
    <row r="10" spans="1:10" s="16" customFormat="1" x14ac:dyDescent="0.3">
      <c r="A10" s="14">
        <v>18000000</v>
      </c>
      <c r="B10" s="14" t="s">
        <v>7</v>
      </c>
      <c r="C10" s="15">
        <v>9457000</v>
      </c>
      <c r="D10" s="15">
        <v>7108900</v>
      </c>
      <c r="E10" s="15">
        <v>7318729.0800000001</v>
      </c>
      <c r="F10" s="15">
        <f t="shared" si="0"/>
        <v>209829.08000000007</v>
      </c>
      <c r="G10" s="15">
        <f t="shared" si="1"/>
        <v>102.95163921281774</v>
      </c>
    </row>
    <row r="11" spans="1:10" s="16" customFormat="1" x14ac:dyDescent="0.3">
      <c r="A11" s="14">
        <v>18010000</v>
      </c>
      <c r="B11" s="14" t="s">
        <v>8</v>
      </c>
      <c r="C11" s="15">
        <v>9457000</v>
      </c>
      <c r="D11" s="15">
        <v>7108900</v>
      </c>
      <c r="E11" s="15">
        <v>7318729.0800000001</v>
      </c>
      <c r="F11" s="15">
        <f t="shared" si="0"/>
        <v>209829.08000000007</v>
      </c>
      <c r="G11" s="15">
        <f t="shared" si="1"/>
        <v>102.95163921281774</v>
      </c>
    </row>
    <row r="12" spans="1:10" x14ac:dyDescent="0.3">
      <c r="A12" s="5">
        <v>18010100</v>
      </c>
      <c r="B12" s="5" t="s">
        <v>9</v>
      </c>
      <c r="C12" s="3">
        <v>86700</v>
      </c>
      <c r="D12" s="3">
        <v>61800</v>
      </c>
      <c r="E12" s="3">
        <v>69203.77</v>
      </c>
      <c r="F12" s="3">
        <f t="shared" si="0"/>
        <v>7403.7700000000041</v>
      </c>
      <c r="G12" s="3">
        <f t="shared" si="1"/>
        <v>111.98021035598707</v>
      </c>
    </row>
    <row r="13" spans="1:10" x14ac:dyDescent="0.3">
      <c r="A13" s="5">
        <v>18010200</v>
      </c>
      <c r="B13" s="5" t="s">
        <v>10</v>
      </c>
      <c r="C13" s="3">
        <v>189600</v>
      </c>
      <c r="D13" s="3">
        <v>132300</v>
      </c>
      <c r="E13" s="3">
        <v>196459.66</v>
      </c>
      <c r="F13" s="3">
        <f t="shared" si="0"/>
        <v>64159.66</v>
      </c>
      <c r="G13" s="3">
        <f t="shared" si="1"/>
        <v>148.49558578987148</v>
      </c>
    </row>
    <row r="14" spans="1:10" x14ac:dyDescent="0.3">
      <c r="A14" s="5">
        <v>18010300</v>
      </c>
      <c r="B14" s="5" t="s">
        <v>11</v>
      </c>
      <c r="C14" s="3">
        <v>651000</v>
      </c>
      <c r="D14" s="3">
        <v>581000</v>
      </c>
      <c r="E14" s="3">
        <v>563450.5</v>
      </c>
      <c r="F14" s="3">
        <f t="shared" si="0"/>
        <v>-17549.5</v>
      </c>
      <c r="G14" s="3">
        <f t="shared" si="1"/>
        <v>96.979432013769369</v>
      </c>
    </row>
    <row r="15" spans="1:10" x14ac:dyDescent="0.3">
      <c r="A15" s="5">
        <v>18010400</v>
      </c>
      <c r="B15" s="5" t="s">
        <v>12</v>
      </c>
      <c r="C15" s="3">
        <v>8529700</v>
      </c>
      <c r="D15" s="3">
        <v>6333800</v>
      </c>
      <c r="E15" s="3">
        <v>6489615.1500000004</v>
      </c>
      <c r="F15" s="3">
        <f t="shared" si="0"/>
        <v>155815.15000000037</v>
      </c>
      <c r="G15" s="3">
        <f t="shared" si="1"/>
        <v>102.46005794309893</v>
      </c>
    </row>
    <row r="16" spans="1:10" s="16" customFormat="1" x14ac:dyDescent="0.3">
      <c r="A16" s="14">
        <v>20000000</v>
      </c>
      <c r="B16" s="14" t="s">
        <v>13</v>
      </c>
      <c r="C16" s="15">
        <v>174600</v>
      </c>
      <c r="D16" s="15">
        <v>135400</v>
      </c>
      <c r="E16" s="15">
        <v>281314.38</v>
      </c>
      <c r="F16" s="15">
        <f t="shared" si="0"/>
        <v>145914.38</v>
      </c>
      <c r="G16" s="15">
        <f t="shared" si="1"/>
        <v>207.76542097488922</v>
      </c>
    </row>
    <row r="17" spans="1:7" x14ac:dyDescent="0.3">
      <c r="A17" s="5">
        <v>21000000</v>
      </c>
      <c r="B17" s="5" t="s">
        <v>14</v>
      </c>
      <c r="C17" s="3">
        <v>31200</v>
      </c>
      <c r="D17" s="3">
        <v>31200</v>
      </c>
      <c r="E17" s="3">
        <v>171611</v>
      </c>
      <c r="F17" s="3">
        <f t="shared" si="0"/>
        <v>140411</v>
      </c>
      <c r="G17" s="3">
        <f t="shared" si="1"/>
        <v>550.03525641025647</v>
      </c>
    </row>
    <row r="18" spans="1:7" x14ac:dyDescent="0.3">
      <c r="A18" s="5">
        <v>21080000</v>
      </c>
      <c r="B18" s="5" t="s">
        <v>15</v>
      </c>
      <c r="C18" s="3">
        <v>31200</v>
      </c>
      <c r="D18" s="3">
        <v>31200</v>
      </c>
      <c r="E18" s="3">
        <v>171611</v>
      </c>
      <c r="F18" s="3">
        <f t="shared" si="0"/>
        <v>140411</v>
      </c>
      <c r="G18" s="3">
        <f t="shared" si="1"/>
        <v>550.03525641025647</v>
      </c>
    </row>
    <row r="19" spans="1:7" ht="17.399999999999999" customHeight="1" x14ac:dyDescent="0.3">
      <c r="A19" s="5">
        <v>21081100</v>
      </c>
      <c r="B19" s="5" t="s">
        <v>16</v>
      </c>
      <c r="C19" s="3">
        <v>31200</v>
      </c>
      <c r="D19" s="3">
        <v>31200</v>
      </c>
      <c r="E19" s="3">
        <v>23810</v>
      </c>
      <c r="F19" s="3">
        <f t="shared" si="0"/>
        <v>-7390</v>
      </c>
      <c r="G19" s="3">
        <f t="shared" si="1"/>
        <v>76.314102564102555</v>
      </c>
    </row>
    <row r="20" spans="1:7" x14ac:dyDescent="0.3">
      <c r="A20" s="5">
        <v>22000000</v>
      </c>
      <c r="B20" s="5" t="s">
        <v>17</v>
      </c>
      <c r="C20" s="3">
        <v>143400</v>
      </c>
      <c r="D20" s="3">
        <v>104200</v>
      </c>
      <c r="E20" s="3">
        <v>109527.9</v>
      </c>
      <c r="F20" s="3">
        <f t="shared" si="0"/>
        <v>5327.8999999999942</v>
      </c>
      <c r="G20" s="3">
        <f t="shared" si="1"/>
        <v>105.11314779270633</v>
      </c>
    </row>
    <row r="21" spans="1:7" x14ac:dyDescent="0.3">
      <c r="A21" s="5">
        <v>22010000</v>
      </c>
      <c r="B21" s="5" t="s">
        <v>18</v>
      </c>
      <c r="C21" s="3">
        <v>143400</v>
      </c>
      <c r="D21" s="3">
        <v>104200</v>
      </c>
      <c r="E21" s="3">
        <v>109527.9</v>
      </c>
      <c r="F21" s="3">
        <f t="shared" si="0"/>
        <v>5327.8999999999942</v>
      </c>
      <c r="G21" s="3">
        <f t="shared" si="1"/>
        <v>105.11314779270633</v>
      </c>
    </row>
    <row r="22" spans="1:7" ht="17.399999999999999" customHeight="1" x14ac:dyDescent="0.3">
      <c r="A22" s="5">
        <v>22012500</v>
      </c>
      <c r="B22" s="5" t="s">
        <v>19</v>
      </c>
      <c r="C22" s="3">
        <v>143400</v>
      </c>
      <c r="D22" s="3">
        <v>104200</v>
      </c>
      <c r="E22" s="3">
        <v>109527.9</v>
      </c>
      <c r="F22" s="3">
        <f t="shared" si="0"/>
        <v>5327.8999999999942</v>
      </c>
      <c r="G22" s="3">
        <f t="shared" si="1"/>
        <v>105.11314779270633</v>
      </c>
    </row>
    <row r="23" spans="1:7" x14ac:dyDescent="0.3">
      <c r="A23" s="5">
        <v>24000000</v>
      </c>
      <c r="B23" s="5" t="s">
        <v>20</v>
      </c>
      <c r="C23" s="3">
        <v>0</v>
      </c>
      <c r="D23" s="3">
        <v>0</v>
      </c>
      <c r="E23" s="3">
        <v>175.48</v>
      </c>
      <c r="F23" s="3">
        <f t="shared" si="0"/>
        <v>175.48</v>
      </c>
      <c r="G23" s="3">
        <f t="shared" si="1"/>
        <v>0</v>
      </c>
    </row>
    <row r="24" spans="1:7" x14ac:dyDescent="0.3">
      <c r="A24" s="5">
        <v>24060000</v>
      </c>
      <c r="B24" s="5" t="s">
        <v>15</v>
      </c>
      <c r="C24" s="3">
        <v>0</v>
      </c>
      <c r="D24" s="3">
        <v>0</v>
      </c>
      <c r="E24" s="3">
        <v>175.48</v>
      </c>
      <c r="F24" s="3">
        <f t="shared" si="0"/>
        <v>175.48</v>
      </c>
      <c r="G24" s="3">
        <f t="shared" si="1"/>
        <v>0</v>
      </c>
    </row>
    <row r="25" spans="1:7" x14ac:dyDescent="0.3">
      <c r="A25" s="5">
        <v>24060600</v>
      </c>
      <c r="B25" s="5" t="s">
        <v>21</v>
      </c>
      <c r="C25" s="3">
        <v>0</v>
      </c>
      <c r="D25" s="3">
        <v>0</v>
      </c>
      <c r="E25" s="3">
        <v>175.48</v>
      </c>
      <c r="F25" s="3">
        <f t="shared" si="0"/>
        <v>175.48</v>
      </c>
      <c r="G25" s="3">
        <f t="shared" si="1"/>
        <v>0</v>
      </c>
    </row>
    <row r="26" spans="1:7" s="16" customFormat="1" x14ac:dyDescent="0.3">
      <c r="A26" s="14">
        <v>40000000</v>
      </c>
      <c r="B26" s="14" t="s">
        <v>22</v>
      </c>
      <c r="C26" s="15">
        <v>245398776.44</v>
      </c>
      <c r="D26" s="15">
        <v>193723402.31</v>
      </c>
      <c r="E26" s="15">
        <v>188091806.66000003</v>
      </c>
      <c r="F26" s="15">
        <f t="shared" si="0"/>
        <v>-5631595.6499999762</v>
      </c>
      <c r="G26" s="15">
        <f t="shared" si="1"/>
        <v>97.092970914795217</v>
      </c>
    </row>
    <row r="27" spans="1:7" x14ac:dyDescent="0.3">
      <c r="A27" s="5">
        <v>41000000</v>
      </c>
      <c r="B27" s="5" t="s">
        <v>23</v>
      </c>
      <c r="C27" s="3">
        <v>245398776.44</v>
      </c>
      <c r="D27" s="3">
        <v>193723402.31</v>
      </c>
      <c r="E27" s="3">
        <v>188091806.66000003</v>
      </c>
      <c r="F27" s="3">
        <f t="shared" si="0"/>
        <v>-5631595.6499999762</v>
      </c>
      <c r="G27" s="3">
        <f t="shared" si="1"/>
        <v>97.092970914795217</v>
      </c>
    </row>
    <row r="28" spans="1:7" s="16" customFormat="1" x14ac:dyDescent="0.3">
      <c r="A28" s="14">
        <v>41040000</v>
      </c>
      <c r="B28" s="14" t="s">
        <v>24</v>
      </c>
      <c r="C28" s="15">
        <v>53392288</v>
      </c>
      <c r="D28" s="15">
        <v>41457587</v>
      </c>
      <c r="E28" s="15">
        <v>41457587</v>
      </c>
      <c r="F28" s="15">
        <f t="shared" si="0"/>
        <v>0</v>
      </c>
      <c r="G28" s="15">
        <f t="shared" si="1"/>
        <v>100</v>
      </c>
    </row>
    <row r="29" spans="1:7" x14ac:dyDescent="0.3">
      <c r="A29" s="5">
        <v>41040400</v>
      </c>
      <c r="B29" s="5" t="s">
        <v>25</v>
      </c>
      <c r="C29" s="3">
        <v>53392288</v>
      </c>
      <c r="D29" s="3">
        <v>41457587</v>
      </c>
      <c r="E29" s="3">
        <v>41457587</v>
      </c>
      <c r="F29" s="3">
        <f t="shared" si="0"/>
        <v>0</v>
      </c>
      <c r="G29" s="3">
        <f t="shared" si="1"/>
        <v>100</v>
      </c>
    </row>
    <row r="30" spans="1:7" s="16" customFormat="1" x14ac:dyDescent="0.3">
      <c r="A30" s="14">
        <v>41050000</v>
      </c>
      <c r="B30" s="14" t="s">
        <v>26</v>
      </c>
      <c r="C30" s="15">
        <v>192006488.44</v>
      </c>
      <c r="D30" s="15">
        <v>152265815.31</v>
      </c>
      <c r="E30" s="15">
        <v>146634219.66</v>
      </c>
      <c r="F30" s="15">
        <f t="shared" si="0"/>
        <v>-5631595.650000006</v>
      </c>
      <c r="G30" s="15">
        <f t="shared" si="1"/>
        <v>96.301470793996302</v>
      </c>
    </row>
    <row r="31" spans="1:7" ht="141" customHeight="1" x14ac:dyDescent="0.3">
      <c r="A31" s="5">
        <v>41050100</v>
      </c>
      <c r="B31" s="10" t="s">
        <v>31</v>
      </c>
      <c r="C31" s="3">
        <v>51327749.43999999</v>
      </c>
      <c r="D31" s="3">
        <v>50323198.899999999</v>
      </c>
      <c r="E31" s="3">
        <v>50323198.899999999</v>
      </c>
      <c r="F31" s="3">
        <f t="shared" si="0"/>
        <v>0</v>
      </c>
      <c r="G31" s="3">
        <f t="shared" si="1"/>
        <v>100</v>
      </c>
    </row>
    <row r="32" spans="1:7" ht="57" customHeight="1" x14ac:dyDescent="0.3">
      <c r="A32" s="5">
        <v>41050200</v>
      </c>
      <c r="B32" s="10" t="s">
        <v>27</v>
      </c>
      <c r="C32" s="3">
        <v>87000</v>
      </c>
      <c r="D32" s="3">
        <v>74667.67</v>
      </c>
      <c r="E32" s="3">
        <v>48220.72</v>
      </c>
      <c r="F32" s="3">
        <f t="shared" si="0"/>
        <v>-26446.949999999997</v>
      </c>
      <c r="G32" s="3">
        <f t="shared" si="1"/>
        <v>64.580453628725792</v>
      </c>
    </row>
    <row r="33" spans="1:7" ht="144" customHeight="1" x14ac:dyDescent="0.3">
      <c r="A33" s="5">
        <v>41050300</v>
      </c>
      <c r="B33" s="10" t="s">
        <v>32</v>
      </c>
      <c r="C33" s="3">
        <v>139393500</v>
      </c>
      <c r="D33" s="3">
        <v>100840630.41</v>
      </c>
      <c r="E33" s="3">
        <v>95252815.170000002</v>
      </c>
      <c r="F33" s="3">
        <f t="shared" si="0"/>
        <v>-5587815.2399999946</v>
      </c>
      <c r="G33" s="3">
        <f t="shared" si="1"/>
        <v>94.458766057608983</v>
      </c>
    </row>
    <row r="34" spans="1:7" ht="129" customHeight="1" x14ac:dyDescent="0.3">
      <c r="A34" s="5">
        <v>41050700</v>
      </c>
      <c r="B34" s="10" t="s">
        <v>33</v>
      </c>
      <c r="C34" s="3">
        <v>597489</v>
      </c>
      <c r="D34" s="3">
        <v>426568.33</v>
      </c>
      <c r="E34" s="3">
        <v>421298.18</v>
      </c>
      <c r="F34" s="3">
        <f t="shared" si="0"/>
        <v>-5270.1500000000233</v>
      </c>
      <c r="G34" s="3">
        <f t="shared" si="1"/>
        <v>98.764523845452842</v>
      </c>
    </row>
    <row r="35" spans="1:7" x14ac:dyDescent="0.3">
      <c r="A35" s="5">
        <v>41053900</v>
      </c>
      <c r="B35" s="5" t="s">
        <v>28</v>
      </c>
      <c r="C35" s="3">
        <v>600750</v>
      </c>
      <c r="D35" s="3">
        <v>600750</v>
      </c>
      <c r="E35" s="3">
        <v>588686.68999999994</v>
      </c>
      <c r="F35" s="3">
        <f t="shared" si="0"/>
        <v>-12063.310000000056</v>
      </c>
      <c r="G35" s="3">
        <f t="shared" si="1"/>
        <v>97.991958385351623</v>
      </c>
    </row>
    <row r="36" spans="1:7" x14ac:dyDescent="0.3">
      <c r="A36" s="12"/>
      <c r="B36" s="12"/>
      <c r="C36" s="4">
        <v>16937600</v>
      </c>
      <c r="D36" s="4">
        <v>12834200</v>
      </c>
      <c r="E36" s="4">
        <v>13512502.430000002</v>
      </c>
      <c r="F36" s="4">
        <f t="shared" si="0"/>
        <v>678302.43000000156</v>
      </c>
      <c r="G36" s="4">
        <f t="shared" si="1"/>
        <v>105.28511656355677</v>
      </c>
    </row>
    <row r="37" spans="1:7" x14ac:dyDescent="0.3">
      <c r="A37" s="12"/>
      <c r="B37" s="12"/>
      <c r="C37" s="4">
        <v>262336376.44</v>
      </c>
      <c r="D37" s="4">
        <v>206557602.31000003</v>
      </c>
      <c r="E37" s="4">
        <v>201604309.09</v>
      </c>
      <c r="F37" s="4">
        <f t="shared" si="0"/>
        <v>-4953293.2200000286</v>
      </c>
      <c r="G37" s="4">
        <f t="shared" si="1"/>
        <v>97.601979707061972</v>
      </c>
    </row>
    <row r="40" spans="1:7" ht="18" x14ac:dyDescent="0.35">
      <c r="A40" s="11" t="s">
        <v>34</v>
      </c>
      <c r="E40" s="11" t="s">
        <v>35</v>
      </c>
    </row>
  </sheetData>
  <mergeCells count="3">
    <mergeCell ref="A2:G2"/>
    <mergeCell ref="A36:B36"/>
    <mergeCell ref="A37:B37"/>
  </mergeCells>
  <pageMargins left="0.78740157480314965" right="0.39370078740157483" top="0.39370078740157483" bottom="0.39370078740157483" header="0" footer="0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2019-10-02T06:30:38Z</cp:lastPrinted>
  <dcterms:created xsi:type="dcterms:W3CDTF">2019-09-04T12:35:43Z</dcterms:created>
  <dcterms:modified xsi:type="dcterms:W3CDTF">2019-10-02T06:30:41Z</dcterms:modified>
</cp:coreProperties>
</file>