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2\Documents\На сайт\"/>
    </mc:Choice>
  </mc:AlternateContent>
  <bookViews>
    <workbookView xWindow="0" yWindow="0" windowWidth="19200" windowHeight="70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8" i="1" l="1"/>
  <c r="F147" i="1"/>
  <c r="F146" i="1"/>
  <c r="F145" i="1"/>
  <c r="F144" i="1"/>
  <c r="F143" i="1"/>
  <c r="F142" i="1"/>
  <c r="F141" i="1"/>
  <c r="F140" i="1"/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<sst xmlns="http://schemas.openxmlformats.org/spreadsheetml/2006/main" count="292" uniqueCount="120">
  <si>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</si>
  <si>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</si>
  <si>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</si>
  <si>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</si>
  <si>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</si>
  <si>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</si>
  <si>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</si>
  <si>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</si>
  <si>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</si>
  <si>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</si>
  <si>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</si>
  <si>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</si>
  <si>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</si>
  <si>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</si>
  <si>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</si>
  <si>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</si>
  <si>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</si>
  <si>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</si>
  <si>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</si>
  <si>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</si>
  <si>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</si>
  <si>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</si>
  <si>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</si>
  <si>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</si>
  <si>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</si>
  <si>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</si>
  <si>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</si>
  <si>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</si>
  <si>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</si>
  <si>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</si>
  <si>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</si>
  <si>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</si>
  <si>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</si>
  <si>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</si>
  <si>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</si>
  <si>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</si>
  <si>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</si>
  <si>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</si>
  <si>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</si>
  <si>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</si>
  <si>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</si>
  <si>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</si>
  <si>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</si>
  <si>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</si>
  <si>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</si>
  <si>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</si>
  <si>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</si>
  <si>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</si>
  <si>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</si>
  <si>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</si>
  <si>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</si>
  <si>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</si>
  <si>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</si>
  <si>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</si>
  <si>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</si>
  <si>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</si>
  <si>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</si>
  <si>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</si>
  <si>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</si>
  <si>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</si>
  <si>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</si>
  <si>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</si>
  <si>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</si>
  <si>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</si>
  <si>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</si>
  <si>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</si>
  <si>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</si>
  <si>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</si>
  <si>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</si>
  <si>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</si>
  <si>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</si>
  <si>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</si>
  <si>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</si>
  <si>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</si>
  <si>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</si>
  <si>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</si>
  <si>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</si>
  <si>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</si>
  <si>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</si>
  <si>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</si>
  <si>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</si>
  <si>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</si>
  <si>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</si>
  <si>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</si>
  <si>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</si>
  <si>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</si>
  <si>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</si>
  <si>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</si>
  <si>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</si>
  <si>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</si>
  <si>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</si>
  <si>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</si>
  <si>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</si>
  <si>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</si>
  <si>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</si>
  <si>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</si>
  <si>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</si>
  <si>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</si>
  <si>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</si>
  <si>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</si>
  <si>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</si>
  <si>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</si>
  <si>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</si>
  <si>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</si>
  <si>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</si>
  <si>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</si>
  <si>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</si>
  <si>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</si>
  <si>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</si>
  <si>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</si>
  <si>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</si>
  <si>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Cпеціальний фонд (бюджет розвитку)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</si>
  <si>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</si>
  <si>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</si>
  <si>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</si>
  <si>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</si>
  <si>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 на 14.08.2019</t>
  </si>
  <si>
    <t>Аналіз фінансування видатків з районного у місті бюджету станом на 14.08.2019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</si>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</sst>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3"/>
  <sheetViews>
    <sheetView tabSelected="1" topLeftCell="A141" workbookViewId="0">
      <selection activeCell="C152" sqref="C152"/>
    </sheetView>
  </sheetViews>
  <sheetFormatPr defaultRowHeight="13" x14ac:dyDescent="0.3"/>
  <cols>
    <col min="1" max="1" width="10.796875" customWidth="1"/>
    <col min="2" max="2" width="50.796875" customWidth="1"/>
    <col min="3" max="6" width="15.796875" customWidth="1"/>
  </cols>
  <sheetData>
    <row r="2" spans="1:6" ht="18.5" x14ac:dyDescent="0.45">
      <c r="A2" s="12" t="s">
        <v>116</v>
      </c>
      <c r="B2" s="13"/>
      <c r="C2" s="13"/>
      <c r="D2" s="13"/>
      <c r="E2" s="13"/>
    </row>
    <row r="3" spans="1:6" x14ac:dyDescent="0.3">
      <c r="A3" s="13" t="s">
        <v>0</v>
      </c>
      <c r="B3" s="13"/>
      <c r="C3" s="13"/>
      <c r="D3" s="13"/>
      <c r="E3" s="13"/>
    </row>
    <row r="5" spans="1:6" s="1" customFormat="1" ht="52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39" x14ac:dyDescent="0.3">
      <c r="A6" s="4" t="s">
        <v>7</v>
      </c>
      <c r="B6" s="5" t="s">
        <v>8</v>
      </c>
      <c r="C6" s="6">
        <v>39207135</v>
      </c>
      <c r="D6" s="6">
        <v>27826030.140000001</v>
      </c>
      <c r="E6" s="6">
        <v>24073319.470000003</v>
      </c>
      <c r="F6" s="6">
        <f t="shared" ref="F6:F37" si="0">IF(D6=0,0,(E6/D6)*100)</f>
        <v>86.513668492705804</v>
      </c>
    </row>
    <row r="7" spans="1:6" x14ac:dyDescent="0.3">
      <c r="A7" s="7" t="s">
        <v>9</v>
      </c>
      <c r="B7" s="8" t="s">
        <v>10</v>
      </c>
      <c r="C7" s="9">
        <v>28249414</v>
      </c>
      <c r="D7" s="9">
        <v>20084093.140000001</v>
      </c>
      <c r="E7" s="9">
        <v>17461917.710000001</v>
      </c>
      <c r="F7" s="9">
        <f t="shared" si="0"/>
        <v>86.94401877285857</v>
      </c>
    </row>
    <row r="8" spans="1:6" x14ac:dyDescent="0.3">
      <c r="A8" s="7" t="s">
        <v>11</v>
      </c>
      <c r="B8" s="8" t="s">
        <v>12</v>
      </c>
      <c r="C8" s="9">
        <v>6214871</v>
      </c>
      <c r="D8" s="9">
        <v>4424091</v>
      </c>
      <c r="E8" s="9">
        <v>3779823.83</v>
      </c>
      <c r="F8" s="9">
        <f t="shared" si="0"/>
        <v>85.437298419042463</v>
      </c>
    </row>
    <row r="9" spans="1:6" x14ac:dyDescent="0.3">
      <c r="A9" s="7" t="s">
        <v>13</v>
      </c>
      <c r="B9" s="8" t="s">
        <v>14</v>
      </c>
      <c r="C9" s="9">
        <v>457511</v>
      </c>
      <c r="D9" s="9">
        <v>369469</v>
      </c>
      <c r="E9" s="9">
        <v>331541.23</v>
      </c>
      <c r="F9" s="9">
        <f t="shared" si="0"/>
        <v>89.734518998887594</v>
      </c>
    </row>
    <row r="10" spans="1:6" x14ac:dyDescent="0.3">
      <c r="A10" s="7" t="s">
        <v>15</v>
      </c>
      <c r="B10" s="8" t="s">
        <v>16</v>
      </c>
      <c r="C10" s="9">
        <v>3021775</v>
      </c>
      <c r="D10" s="9">
        <v>2058021</v>
      </c>
      <c r="E10" s="9">
        <v>1706015.57</v>
      </c>
      <c r="F10" s="9">
        <f t="shared" si="0"/>
        <v>82.895926232045255</v>
      </c>
    </row>
    <row r="11" spans="1:6" x14ac:dyDescent="0.3">
      <c r="A11" s="7" t="s">
        <v>17</v>
      </c>
      <c r="B11" s="8" t="s">
        <v>18</v>
      </c>
      <c r="C11" s="9">
        <v>11000</v>
      </c>
      <c r="D11" s="9">
        <v>8000</v>
      </c>
      <c r="E11" s="9">
        <v>6699.23</v>
      </c>
      <c r="F11" s="9">
        <f t="shared" si="0"/>
        <v>83.740374999999986</v>
      </c>
    </row>
    <row r="12" spans="1:6" x14ac:dyDescent="0.3">
      <c r="A12" s="7" t="s">
        <v>19</v>
      </c>
      <c r="B12" s="8" t="s">
        <v>20</v>
      </c>
      <c r="C12" s="9">
        <v>880745</v>
      </c>
      <c r="D12" s="9">
        <v>638816</v>
      </c>
      <c r="E12" s="9">
        <v>585600.80000000005</v>
      </c>
      <c r="F12" s="9">
        <f t="shared" si="0"/>
        <v>91.669713970846061</v>
      </c>
    </row>
    <row r="13" spans="1:6" x14ac:dyDescent="0.3">
      <c r="A13" s="7" t="s">
        <v>21</v>
      </c>
      <c r="B13" s="8" t="s">
        <v>22</v>
      </c>
      <c r="C13" s="9">
        <v>35652</v>
      </c>
      <c r="D13" s="9">
        <v>25464</v>
      </c>
      <c r="E13" s="9">
        <v>21684.2</v>
      </c>
      <c r="F13" s="9">
        <f t="shared" si="0"/>
        <v>85.156299088909833</v>
      </c>
    </row>
    <row r="14" spans="1:6" x14ac:dyDescent="0.3">
      <c r="A14" s="7" t="s">
        <v>23</v>
      </c>
      <c r="B14" s="8" t="s">
        <v>24</v>
      </c>
      <c r="C14" s="9">
        <v>314444</v>
      </c>
      <c r="D14" s="9">
        <v>198577</v>
      </c>
      <c r="E14" s="9">
        <v>163546.62</v>
      </c>
      <c r="F14" s="9">
        <f t="shared" si="0"/>
        <v>82.359296393842186</v>
      </c>
    </row>
    <row r="15" spans="1:6" ht="26" x14ac:dyDescent="0.3">
      <c r="A15" s="7" t="s">
        <v>25</v>
      </c>
      <c r="B15" s="8" t="s">
        <v>26</v>
      </c>
      <c r="C15" s="9">
        <v>6899</v>
      </c>
      <c r="D15" s="9">
        <v>4675</v>
      </c>
      <c r="E15" s="9">
        <v>3988.96</v>
      </c>
      <c r="F15" s="9">
        <f t="shared" si="0"/>
        <v>85.32534759358289</v>
      </c>
    </row>
    <row r="16" spans="1:6" x14ac:dyDescent="0.3">
      <c r="A16" s="7" t="s">
        <v>27</v>
      </c>
      <c r="B16" s="8" t="s">
        <v>28</v>
      </c>
      <c r="C16" s="9">
        <v>14824</v>
      </c>
      <c r="D16" s="9">
        <v>14824</v>
      </c>
      <c r="E16" s="9">
        <v>12501.32</v>
      </c>
      <c r="F16" s="9">
        <f t="shared" si="0"/>
        <v>84.331624392876421</v>
      </c>
    </row>
    <row r="17" spans="1:6" ht="26" x14ac:dyDescent="0.3">
      <c r="A17" s="4" t="s">
        <v>29</v>
      </c>
      <c r="B17" s="5" t="s">
        <v>30</v>
      </c>
      <c r="C17" s="6">
        <v>67760</v>
      </c>
      <c r="D17" s="6">
        <v>67760</v>
      </c>
      <c r="E17" s="6">
        <v>13878.33</v>
      </c>
      <c r="F17" s="6">
        <f t="shared" si="0"/>
        <v>20.481596812278628</v>
      </c>
    </row>
    <row r="18" spans="1:6" x14ac:dyDescent="0.3">
      <c r="A18" s="7" t="s">
        <v>17</v>
      </c>
      <c r="B18" s="8" t="s">
        <v>18</v>
      </c>
      <c r="C18" s="9">
        <v>67760</v>
      </c>
      <c r="D18" s="9">
        <v>67760</v>
      </c>
      <c r="E18" s="9">
        <v>13878.33</v>
      </c>
      <c r="F18" s="9">
        <f t="shared" si="0"/>
        <v>20.481596812278628</v>
      </c>
    </row>
    <row r="19" spans="1:6" ht="26" x14ac:dyDescent="0.3">
      <c r="A19" s="4" t="s">
        <v>31</v>
      </c>
      <c r="B19" s="5" t="s">
        <v>32</v>
      </c>
      <c r="C19" s="6">
        <v>70000</v>
      </c>
      <c r="D19" s="6">
        <v>47500</v>
      </c>
      <c r="E19" s="6">
        <v>24021.65</v>
      </c>
      <c r="F19" s="6">
        <f t="shared" si="0"/>
        <v>50.571894736842104</v>
      </c>
    </row>
    <row r="20" spans="1:6" x14ac:dyDescent="0.3">
      <c r="A20" s="7" t="s">
        <v>33</v>
      </c>
      <c r="B20" s="8" t="s">
        <v>34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3">
      <c r="A21" s="7" t="s">
        <v>15</v>
      </c>
      <c r="B21" s="8" t="s">
        <v>16</v>
      </c>
      <c r="C21" s="9">
        <v>70000</v>
      </c>
      <c r="D21" s="9">
        <v>47500</v>
      </c>
      <c r="E21" s="9">
        <v>24021.65</v>
      </c>
      <c r="F21" s="9">
        <f t="shared" si="0"/>
        <v>50.571894736842104</v>
      </c>
    </row>
    <row r="22" spans="1:6" ht="26" x14ac:dyDescent="0.3">
      <c r="A22" s="4" t="s">
        <v>35</v>
      </c>
      <c r="B22" s="5" t="s">
        <v>36</v>
      </c>
      <c r="C22" s="6">
        <v>7400</v>
      </c>
      <c r="D22" s="6">
        <v>7400</v>
      </c>
      <c r="E22" s="6">
        <v>7300</v>
      </c>
      <c r="F22" s="6">
        <f t="shared" si="0"/>
        <v>98.648648648648646</v>
      </c>
    </row>
    <row r="23" spans="1:6" x14ac:dyDescent="0.3">
      <c r="A23" s="7" t="s">
        <v>13</v>
      </c>
      <c r="B23" s="8" t="s">
        <v>14</v>
      </c>
      <c r="C23" s="9">
        <v>7400</v>
      </c>
      <c r="D23" s="9">
        <v>7400</v>
      </c>
      <c r="E23" s="9">
        <v>7300</v>
      </c>
      <c r="F23" s="9">
        <f t="shared" si="0"/>
        <v>98.648648648648646</v>
      </c>
    </row>
    <row r="24" spans="1:6" x14ac:dyDescent="0.3">
      <c r="A24" s="4" t="s">
        <v>37</v>
      </c>
      <c r="B24" s="5" t="s">
        <v>38</v>
      </c>
      <c r="C24" s="6">
        <v>20120</v>
      </c>
      <c r="D24" s="6">
        <v>8470</v>
      </c>
      <c r="E24" s="6">
        <v>3700</v>
      </c>
      <c r="F24" s="6">
        <f t="shared" si="0"/>
        <v>43.683589138134593</v>
      </c>
    </row>
    <row r="25" spans="1:6" x14ac:dyDescent="0.3">
      <c r="A25" s="7" t="s">
        <v>13</v>
      </c>
      <c r="B25" s="8" t="s">
        <v>14</v>
      </c>
      <c r="C25" s="9">
        <v>20120</v>
      </c>
      <c r="D25" s="9">
        <v>8470</v>
      </c>
      <c r="E25" s="9">
        <v>3700</v>
      </c>
      <c r="F25" s="9">
        <f t="shared" si="0"/>
        <v>43.683589138134593</v>
      </c>
    </row>
    <row r="26" spans="1:6" ht="39" x14ac:dyDescent="0.3">
      <c r="A26" s="4" t="s">
        <v>39</v>
      </c>
      <c r="B26" s="5" t="s">
        <v>40</v>
      </c>
      <c r="C26" s="6">
        <v>12300</v>
      </c>
      <c r="D26" s="6">
        <v>8380</v>
      </c>
      <c r="E26" s="6">
        <v>4770</v>
      </c>
      <c r="F26" s="6">
        <f t="shared" si="0"/>
        <v>56.921241050119335</v>
      </c>
    </row>
    <row r="27" spans="1:6" x14ac:dyDescent="0.3">
      <c r="A27" s="7" t="s">
        <v>13</v>
      </c>
      <c r="B27" s="8" t="s">
        <v>14</v>
      </c>
      <c r="C27" s="9">
        <v>12300</v>
      </c>
      <c r="D27" s="9">
        <v>8380</v>
      </c>
      <c r="E27" s="9">
        <v>4770</v>
      </c>
      <c r="F27" s="9">
        <f t="shared" si="0"/>
        <v>56.921241050119335</v>
      </c>
    </row>
    <row r="28" spans="1:6" ht="52" x14ac:dyDescent="0.3">
      <c r="A28" s="4" t="s">
        <v>41</v>
      </c>
      <c r="B28" s="5" t="s">
        <v>42</v>
      </c>
      <c r="C28" s="6">
        <v>42880</v>
      </c>
      <c r="D28" s="6">
        <v>42880</v>
      </c>
      <c r="E28" s="6">
        <v>42880</v>
      </c>
      <c r="F28" s="6">
        <f t="shared" si="0"/>
        <v>100</v>
      </c>
    </row>
    <row r="29" spans="1:6" x14ac:dyDescent="0.3">
      <c r="A29" s="7" t="s">
        <v>33</v>
      </c>
      <c r="B29" s="8" t="s">
        <v>34</v>
      </c>
      <c r="C29" s="9">
        <v>42880</v>
      </c>
      <c r="D29" s="9">
        <v>42880</v>
      </c>
      <c r="E29" s="9">
        <v>42880</v>
      </c>
      <c r="F29" s="9">
        <f t="shared" si="0"/>
        <v>100</v>
      </c>
    </row>
    <row r="30" spans="1:6" x14ac:dyDescent="0.3">
      <c r="A30" s="4" t="s">
        <v>43</v>
      </c>
      <c r="B30" s="5" t="s">
        <v>44</v>
      </c>
      <c r="C30" s="6">
        <v>152732</v>
      </c>
      <c r="D30" s="6">
        <v>106913</v>
      </c>
      <c r="E30" s="6">
        <v>74995.239999999991</v>
      </c>
      <c r="F30" s="6">
        <f t="shared" si="0"/>
        <v>70.146043979684407</v>
      </c>
    </row>
    <row r="31" spans="1:6" x14ac:dyDescent="0.3">
      <c r="A31" s="7" t="s">
        <v>9</v>
      </c>
      <c r="B31" s="8" t="s">
        <v>10</v>
      </c>
      <c r="C31" s="9">
        <v>125190</v>
      </c>
      <c r="D31" s="9">
        <v>87633</v>
      </c>
      <c r="E31" s="9">
        <v>61776.99</v>
      </c>
      <c r="F31" s="9">
        <f t="shared" si="0"/>
        <v>70.495121700729186</v>
      </c>
    </row>
    <row r="32" spans="1:6" x14ac:dyDescent="0.3">
      <c r="A32" s="7" t="s">
        <v>11</v>
      </c>
      <c r="B32" s="8" t="s">
        <v>12</v>
      </c>
      <c r="C32" s="9">
        <v>27542</v>
      </c>
      <c r="D32" s="9">
        <v>19280</v>
      </c>
      <c r="E32" s="9">
        <v>13218.25</v>
      </c>
      <c r="F32" s="9">
        <f t="shared" si="0"/>
        <v>68.559387966804977</v>
      </c>
    </row>
    <row r="33" spans="1:6" ht="26" x14ac:dyDescent="0.3">
      <c r="A33" s="4" t="s">
        <v>45</v>
      </c>
      <c r="B33" s="5" t="s">
        <v>46</v>
      </c>
      <c r="C33" s="6">
        <v>189500</v>
      </c>
      <c r="D33" s="6">
        <v>159500</v>
      </c>
      <c r="E33" s="6">
        <v>157198.73000000001</v>
      </c>
      <c r="F33" s="6">
        <f t="shared" si="0"/>
        <v>98.557197492163013</v>
      </c>
    </row>
    <row r="34" spans="1:6" x14ac:dyDescent="0.3">
      <c r="A34" s="7" t="s">
        <v>47</v>
      </c>
      <c r="B34" s="8" t="s">
        <v>48</v>
      </c>
      <c r="C34" s="9">
        <v>189500</v>
      </c>
      <c r="D34" s="9">
        <v>159500</v>
      </c>
      <c r="E34" s="9">
        <v>157198.73000000001</v>
      </c>
      <c r="F34" s="9">
        <f t="shared" si="0"/>
        <v>98.557197492163013</v>
      </c>
    </row>
    <row r="35" spans="1:6" x14ac:dyDescent="0.3">
      <c r="A35" s="4" t="s">
        <v>49</v>
      </c>
      <c r="B35" s="5" t="s">
        <v>50</v>
      </c>
      <c r="C35" s="6">
        <v>165700</v>
      </c>
      <c r="D35" s="6">
        <v>103350</v>
      </c>
      <c r="E35" s="6">
        <v>66402.97</v>
      </c>
      <c r="F35" s="6">
        <f t="shared" si="0"/>
        <v>64.250575713594586</v>
      </c>
    </row>
    <row r="36" spans="1:6" x14ac:dyDescent="0.3">
      <c r="A36" s="7" t="s">
        <v>13</v>
      </c>
      <c r="B36" s="8" t="s">
        <v>14</v>
      </c>
      <c r="C36" s="9">
        <v>98700</v>
      </c>
      <c r="D36" s="9">
        <v>54850</v>
      </c>
      <c r="E36" s="9">
        <v>38650</v>
      </c>
      <c r="F36" s="9">
        <f t="shared" si="0"/>
        <v>70.464904284412029</v>
      </c>
    </row>
    <row r="37" spans="1:6" x14ac:dyDescent="0.3">
      <c r="A37" s="7" t="s">
        <v>15</v>
      </c>
      <c r="B37" s="8" t="s">
        <v>16</v>
      </c>
      <c r="C37" s="9">
        <v>67000</v>
      </c>
      <c r="D37" s="9">
        <v>48500</v>
      </c>
      <c r="E37" s="9">
        <v>27752.97</v>
      </c>
      <c r="F37" s="9">
        <f t="shared" si="0"/>
        <v>57.222618556701036</v>
      </c>
    </row>
    <row r="38" spans="1:6" ht="52" x14ac:dyDescent="0.3">
      <c r="A38" s="4" t="s">
        <v>51</v>
      </c>
      <c r="B38" s="5" t="s">
        <v>52</v>
      </c>
      <c r="C38" s="6">
        <v>85168</v>
      </c>
      <c r="D38" s="6">
        <v>53798</v>
      </c>
      <c r="E38" s="6">
        <v>51078</v>
      </c>
      <c r="F38" s="6">
        <f t="shared" ref="F38:F69" si="1">IF(D38=0,0,(E38/D38)*100)</f>
        <v>94.944049964682691</v>
      </c>
    </row>
    <row r="39" spans="1:6" x14ac:dyDescent="0.3">
      <c r="A39" s="7" t="s">
        <v>13</v>
      </c>
      <c r="B39" s="8" t="s">
        <v>14</v>
      </c>
      <c r="C39" s="9">
        <v>85168</v>
      </c>
      <c r="D39" s="9">
        <v>53798</v>
      </c>
      <c r="E39" s="9">
        <v>51078</v>
      </c>
      <c r="F39" s="9">
        <f t="shared" si="1"/>
        <v>94.944049964682691</v>
      </c>
    </row>
    <row r="40" spans="1:6" x14ac:dyDescent="0.3">
      <c r="A40" s="4" t="s">
        <v>53</v>
      </c>
      <c r="B40" s="5" t="s">
        <v>54</v>
      </c>
      <c r="C40" s="6">
        <v>73220</v>
      </c>
      <c r="D40" s="6">
        <v>73220</v>
      </c>
      <c r="E40" s="6">
        <v>73220</v>
      </c>
      <c r="F40" s="6">
        <f t="shared" si="1"/>
        <v>100</v>
      </c>
    </row>
    <row r="41" spans="1:6" x14ac:dyDescent="0.3">
      <c r="A41" s="7" t="s">
        <v>15</v>
      </c>
      <c r="B41" s="8" t="s">
        <v>16</v>
      </c>
      <c r="C41" s="9">
        <v>1300</v>
      </c>
      <c r="D41" s="9">
        <v>1300</v>
      </c>
      <c r="E41" s="9">
        <v>1300</v>
      </c>
      <c r="F41" s="9">
        <f t="shared" si="1"/>
        <v>100</v>
      </c>
    </row>
    <row r="42" spans="1:6" x14ac:dyDescent="0.3">
      <c r="A42" s="7" t="s">
        <v>27</v>
      </c>
      <c r="B42" s="8" t="s">
        <v>28</v>
      </c>
      <c r="C42" s="9">
        <v>71920</v>
      </c>
      <c r="D42" s="9">
        <v>71920</v>
      </c>
      <c r="E42" s="9">
        <v>71920</v>
      </c>
      <c r="F42" s="9">
        <f t="shared" si="1"/>
        <v>100</v>
      </c>
    </row>
    <row r="43" spans="1:6" ht="39" x14ac:dyDescent="0.3">
      <c r="A43" s="4" t="s">
        <v>55</v>
      </c>
      <c r="B43" s="5" t="s">
        <v>56</v>
      </c>
      <c r="C43" s="6">
        <v>17669131.43</v>
      </c>
      <c r="D43" s="6">
        <v>17669131.43</v>
      </c>
      <c r="E43" s="6">
        <v>17669131.43</v>
      </c>
      <c r="F43" s="6">
        <f t="shared" si="1"/>
        <v>100</v>
      </c>
    </row>
    <row r="44" spans="1:6" x14ac:dyDescent="0.3">
      <c r="A44" s="7" t="s">
        <v>47</v>
      </c>
      <c r="B44" s="8" t="s">
        <v>48</v>
      </c>
      <c r="C44" s="9">
        <v>17669131.43</v>
      </c>
      <c r="D44" s="9">
        <v>17669131.43</v>
      </c>
      <c r="E44" s="9">
        <v>17669131.43</v>
      </c>
      <c r="F44" s="9">
        <f t="shared" si="1"/>
        <v>100</v>
      </c>
    </row>
    <row r="45" spans="1:6" ht="26" x14ac:dyDescent="0.3">
      <c r="A45" s="4" t="s">
        <v>57</v>
      </c>
      <c r="B45" s="5" t="s">
        <v>58</v>
      </c>
      <c r="C45" s="6">
        <v>32158618.010000005</v>
      </c>
      <c r="D45" s="6">
        <v>32158618.010000005</v>
      </c>
      <c r="E45" s="6">
        <v>32158618.010000002</v>
      </c>
      <c r="F45" s="6">
        <f t="shared" si="1"/>
        <v>99.999999999999986</v>
      </c>
    </row>
    <row r="46" spans="1:6" x14ac:dyDescent="0.3">
      <c r="A46" s="7" t="s">
        <v>47</v>
      </c>
      <c r="B46" s="8" t="s">
        <v>48</v>
      </c>
      <c r="C46" s="9">
        <v>32158618.010000005</v>
      </c>
      <c r="D46" s="9">
        <v>32158618.010000005</v>
      </c>
      <c r="E46" s="9">
        <v>32158618.010000002</v>
      </c>
      <c r="F46" s="9">
        <f t="shared" si="1"/>
        <v>99.999999999999986</v>
      </c>
    </row>
    <row r="47" spans="1:6" ht="52" x14ac:dyDescent="0.3">
      <c r="A47" s="4" t="s">
        <v>59</v>
      </c>
      <c r="B47" s="5" t="s">
        <v>60</v>
      </c>
      <c r="C47" s="6">
        <v>5207</v>
      </c>
      <c r="D47" s="6">
        <v>3905.3199999999997</v>
      </c>
      <c r="E47" s="6">
        <v>3905.32</v>
      </c>
      <c r="F47" s="6">
        <f t="shared" si="1"/>
        <v>100.00000000000003</v>
      </c>
    </row>
    <row r="48" spans="1:6" x14ac:dyDescent="0.3">
      <c r="A48" s="7" t="s">
        <v>47</v>
      </c>
      <c r="B48" s="8" t="s">
        <v>48</v>
      </c>
      <c r="C48" s="9">
        <v>5207</v>
      </c>
      <c r="D48" s="9">
        <v>3905.3199999999997</v>
      </c>
      <c r="E48" s="9">
        <v>3905.32</v>
      </c>
      <c r="F48" s="9">
        <f t="shared" si="1"/>
        <v>100.00000000000003</v>
      </c>
    </row>
    <row r="49" spans="1:6" ht="39" x14ac:dyDescent="0.3">
      <c r="A49" s="4" t="s">
        <v>61</v>
      </c>
      <c r="B49" s="5" t="s">
        <v>62</v>
      </c>
      <c r="C49" s="6">
        <v>81793</v>
      </c>
      <c r="D49" s="6">
        <v>63512.35</v>
      </c>
      <c r="E49" s="6">
        <v>44315.4</v>
      </c>
      <c r="F49" s="6">
        <f t="shared" si="1"/>
        <v>69.774461187469839</v>
      </c>
    </row>
    <row r="50" spans="1:6" x14ac:dyDescent="0.3">
      <c r="A50" s="7" t="s">
        <v>15</v>
      </c>
      <c r="B50" s="8" t="s">
        <v>16</v>
      </c>
      <c r="C50" s="9">
        <v>84</v>
      </c>
      <c r="D50" s="9">
        <v>59.42</v>
      </c>
      <c r="E50" s="9">
        <v>38.42</v>
      </c>
      <c r="F50" s="9">
        <f t="shared" si="1"/>
        <v>64.658364187142382</v>
      </c>
    </row>
    <row r="51" spans="1:6" x14ac:dyDescent="0.3">
      <c r="A51" s="7" t="s">
        <v>47</v>
      </c>
      <c r="B51" s="8" t="s">
        <v>48</v>
      </c>
      <c r="C51" s="9">
        <v>81709</v>
      </c>
      <c r="D51" s="9">
        <v>63452.93</v>
      </c>
      <c r="E51" s="9">
        <v>44276.98</v>
      </c>
      <c r="F51" s="9">
        <f t="shared" si="1"/>
        <v>69.779252116490127</v>
      </c>
    </row>
    <row r="52" spans="1:6" x14ac:dyDescent="0.3">
      <c r="A52" s="4" t="s">
        <v>63</v>
      </c>
      <c r="B52" s="5" t="s">
        <v>64</v>
      </c>
      <c r="C52" s="6">
        <v>1449700</v>
      </c>
      <c r="D52" s="6">
        <v>770222.81</v>
      </c>
      <c r="E52" s="6">
        <v>547197.9</v>
      </c>
      <c r="F52" s="6">
        <f t="shared" si="1"/>
        <v>71.044104757167602</v>
      </c>
    </row>
    <row r="53" spans="1:6" x14ac:dyDescent="0.3">
      <c r="A53" s="7" t="s">
        <v>15</v>
      </c>
      <c r="B53" s="8" t="s">
        <v>16</v>
      </c>
      <c r="C53" s="9">
        <v>100</v>
      </c>
      <c r="D53" s="9">
        <v>20</v>
      </c>
      <c r="E53" s="9">
        <v>0</v>
      </c>
      <c r="F53" s="9">
        <f t="shared" si="1"/>
        <v>0</v>
      </c>
    </row>
    <row r="54" spans="1:6" x14ac:dyDescent="0.3">
      <c r="A54" s="7" t="s">
        <v>47</v>
      </c>
      <c r="B54" s="8" t="s">
        <v>48</v>
      </c>
      <c r="C54" s="9">
        <v>1449600</v>
      </c>
      <c r="D54" s="9">
        <v>770202.81</v>
      </c>
      <c r="E54" s="9">
        <v>547197.9</v>
      </c>
      <c r="F54" s="9">
        <f t="shared" si="1"/>
        <v>71.045949572684634</v>
      </c>
    </row>
    <row r="55" spans="1:6" x14ac:dyDescent="0.3">
      <c r="A55" s="4" t="s">
        <v>65</v>
      </c>
      <c r="B55" s="5" t="s">
        <v>66</v>
      </c>
      <c r="C55" s="6">
        <v>175500</v>
      </c>
      <c r="D55" s="6">
        <v>138120</v>
      </c>
      <c r="E55" s="6">
        <v>134160</v>
      </c>
      <c r="F55" s="6">
        <f t="shared" si="1"/>
        <v>97.132927888792352</v>
      </c>
    </row>
    <row r="56" spans="1:6" x14ac:dyDescent="0.3">
      <c r="A56" s="7" t="s">
        <v>15</v>
      </c>
      <c r="B56" s="8" t="s">
        <v>16</v>
      </c>
      <c r="C56" s="9">
        <v>60</v>
      </c>
      <c r="D56" s="9">
        <v>0</v>
      </c>
      <c r="E56" s="9">
        <v>0</v>
      </c>
      <c r="F56" s="9">
        <f t="shared" si="1"/>
        <v>0</v>
      </c>
    </row>
    <row r="57" spans="1:6" x14ac:dyDescent="0.3">
      <c r="A57" s="7" t="s">
        <v>47</v>
      </c>
      <c r="B57" s="8" t="s">
        <v>48</v>
      </c>
      <c r="C57" s="9">
        <v>175440</v>
      </c>
      <c r="D57" s="9">
        <v>138120</v>
      </c>
      <c r="E57" s="9">
        <v>134160</v>
      </c>
      <c r="F57" s="9">
        <f t="shared" si="1"/>
        <v>97.132927888792352</v>
      </c>
    </row>
    <row r="58" spans="1:6" x14ac:dyDescent="0.3">
      <c r="A58" s="4" t="s">
        <v>67</v>
      </c>
      <c r="B58" s="5" t="s">
        <v>68</v>
      </c>
      <c r="C58" s="6">
        <v>49601340</v>
      </c>
      <c r="D58" s="6">
        <v>31315388.759999998</v>
      </c>
      <c r="E58" s="6">
        <v>29818415.120000001</v>
      </c>
      <c r="F58" s="6">
        <f t="shared" si="1"/>
        <v>95.219686871931401</v>
      </c>
    </row>
    <row r="59" spans="1:6" x14ac:dyDescent="0.3">
      <c r="A59" s="7" t="s">
        <v>15</v>
      </c>
      <c r="B59" s="8" t="s">
        <v>16</v>
      </c>
      <c r="C59" s="9">
        <v>820</v>
      </c>
      <c r="D59" s="9">
        <v>332.49</v>
      </c>
      <c r="E59" s="9">
        <v>206.07</v>
      </c>
      <c r="F59" s="9">
        <f t="shared" si="1"/>
        <v>61.977803843724622</v>
      </c>
    </row>
    <row r="60" spans="1:6" x14ac:dyDescent="0.3">
      <c r="A60" s="7" t="s">
        <v>47</v>
      </c>
      <c r="B60" s="8" t="s">
        <v>48</v>
      </c>
      <c r="C60" s="9">
        <v>49600520</v>
      </c>
      <c r="D60" s="9">
        <v>31315056.27</v>
      </c>
      <c r="E60" s="9">
        <v>29818209.050000001</v>
      </c>
      <c r="F60" s="9">
        <f t="shared" si="1"/>
        <v>95.22003982016156</v>
      </c>
    </row>
    <row r="61" spans="1:6" ht="26" x14ac:dyDescent="0.3">
      <c r="A61" s="4" t="s">
        <v>69</v>
      </c>
      <c r="B61" s="5" t="s">
        <v>70</v>
      </c>
      <c r="C61" s="6">
        <v>11289400</v>
      </c>
      <c r="D61" s="6">
        <v>6382289.04</v>
      </c>
      <c r="E61" s="6">
        <v>5570899.7400000002</v>
      </c>
      <c r="F61" s="6">
        <f t="shared" si="1"/>
        <v>87.286860640206925</v>
      </c>
    </row>
    <row r="62" spans="1:6" x14ac:dyDescent="0.3">
      <c r="A62" s="7" t="s">
        <v>15</v>
      </c>
      <c r="B62" s="8" t="s">
        <v>16</v>
      </c>
      <c r="C62" s="9">
        <v>40</v>
      </c>
      <c r="D62" s="9">
        <v>10</v>
      </c>
      <c r="E62" s="9">
        <v>0</v>
      </c>
      <c r="F62" s="9">
        <f t="shared" si="1"/>
        <v>0</v>
      </c>
    </row>
    <row r="63" spans="1:6" x14ac:dyDescent="0.3">
      <c r="A63" s="7" t="s">
        <v>47</v>
      </c>
      <c r="B63" s="8" t="s">
        <v>48</v>
      </c>
      <c r="C63" s="9">
        <v>11289360</v>
      </c>
      <c r="D63" s="9">
        <v>6382279.04</v>
      </c>
      <c r="E63" s="9">
        <v>5570899.7400000002</v>
      </c>
      <c r="F63" s="9">
        <f t="shared" si="1"/>
        <v>87.286997404613643</v>
      </c>
    </row>
    <row r="64" spans="1:6" x14ac:dyDescent="0.3">
      <c r="A64" s="4" t="s">
        <v>71</v>
      </c>
      <c r="B64" s="5" t="s">
        <v>72</v>
      </c>
      <c r="C64" s="6">
        <v>17719600</v>
      </c>
      <c r="D64" s="6">
        <v>12276861.540000001</v>
      </c>
      <c r="E64" s="6">
        <v>10896484.560000001</v>
      </c>
      <c r="F64" s="6">
        <f t="shared" si="1"/>
        <v>88.756271499010481</v>
      </c>
    </row>
    <row r="65" spans="1:6" x14ac:dyDescent="0.3">
      <c r="A65" s="7" t="s">
        <v>15</v>
      </c>
      <c r="B65" s="8" t="s">
        <v>16</v>
      </c>
      <c r="C65" s="9">
        <v>520</v>
      </c>
      <c r="D65" s="9">
        <v>165.13</v>
      </c>
      <c r="E65" s="9">
        <v>35.130000000000003</v>
      </c>
      <c r="F65" s="9">
        <f t="shared" si="1"/>
        <v>21.274147641252348</v>
      </c>
    </row>
    <row r="66" spans="1:6" x14ac:dyDescent="0.3">
      <c r="A66" s="7" t="s">
        <v>47</v>
      </c>
      <c r="B66" s="8" t="s">
        <v>48</v>
      </c>
      <c r="C66" s="9">
        <v>17719080</v>
      </c>
      <c r="D66" s="9">
        <v>12276696.41</v>
      </c>
      <c r="E66" s="9">
        <v>10896449.43</v>
      </c>
      <c r="F66" s="9">
        <f t="shared" si="1"/>
        <v>88.757179179932166</v>
      </c>
    </row>
    <row r="67" spans="1:6" x14ac:dyDescent="0.3">
      <c r="A67" s="4" t="s">
        <v>73</v>
      </c>
      <c r="B67" s="5" t="s">
        <v>74</v>
      </c>
      <c r="C67" s="6">
        <v>639700</v>
      </c>
      <c r="D67" s="6">
        <v>344592.86</v>
      </c>
      <c r="E67" s="6">
        <v>266517.06</v>
      </c>
      <c r="F67" s="6">
        <f t="shared" si="1"/>
        <v>77.342594968450598</v>
      </c>
    </row>
    <row r="68" spans="1:6" x14ac:dyDescent="0.3">
      <c r="A68" s="7" t="s">
        <v>15</v>
      </c>
      <c r="B68" s="8" t="s">
        <v>16</v>
      </c>
      <c r="C68" s="9">
        <v>60</v>
      </c>
      <c r="D68" s="9">
        <v>10</v>
      </c>
      <c r="E68" s="9">
        <v>0</v>
      </c>
      <c r="F68" s="9">
        <f t="shared" si="1"/>
        <v>0</v>
      </c>
    </row>
    <row r="69" spans="1:6" x14ac:dyDescent="0.3">
      <c r="A69" s="7" t="s">
        <v>47</v>
      </c>
      <c r="B69" s="8" t="s">
        <v>48</v>
      </c>
      <c r="C69" s="9">
        <v>639640</v>
      </c>
      <c r="D69" s="9">
        <v>344582.86</v>
      </c>
      <c r="E69" s="9">
        <v>266517.06</v>
      </c>
      <c r="F69" s="9">
        <f t="shared" si="1"/>
        <v>77.34483949665983</v>
      </c>
    </row>
    <row r="70" spans="1:6" ht="26" x14ac:dyDescent="0.3">
      <c r="A70" s="4" t="s">
        <v>75</v>
      </c>
      <c r="B70" s="5" t="s">
        <v>76</v>
      </c>
      <c r="C70" s="6">
        <v>12733000</v>
      </c>
      <c r="D70" s="6">
        <v>8050602.7300000004</v>
      </c>
      <c r="E70" s="6">
        <v>6994198.9500000002</v>
      </c>
      <c r="F70" s="6">
        <f t="shared" ref="F70:F101" si="2">IF(D70=0,0,(E70/D70)*100)</f>
        <v>86.877954167786882</v>
      </c>
    </row>
    <row r="71" spans="1:6" x14ac:dyDescent="0.3">
      <c r="A71" s="7" t="s">
        <v>15</v>
      </c>
      <c r="B71" s="8" t="s">
        <v>16</v>
      </c>
      <c r="C71" s="9">
        <v>300</v>
      </c>
      <c r="D71" s="9">
        <v>135.94999999999999</v>
      </c>
      <c r="E71" s="9">
        <v>123.33</v>
      </c>
      <c r="F71" s="9">
        <f t="shared" si="2"/>
        <v>90.717175432144188</v>
      </c>
    </row>
    <row r="72" spans="1:6" x14ac:dyDescent="0.3">
      <c r="A72" s="7" t="s">
        <v>47</v>
      </c>
      <c r="B72" s="8" t="s">
        <v>48</v>
      </c>
      <c r="C72" s="9">
        <v>12732700</v>
      </c>
      <c r="D72" s="9">
        <v>8050466.7800000003</v>
      </c>
      <c r="E72" s="9">
        <v>6994075.6200000001</v>
      </c>
      <c r="F72" s="9">
        <f t="shared" si="2"/>
        <v>86.877889334014498</v>
      </c>
    </row>
    <row r="73" spans="1:6" ht="26" x14ac:dyDescent="0.3">
      <c r="A73" s="4" t="s">
        <v>77</v>
      </c>
      <c r="B73" s="5" t="s">
        <v>78</v>
      </c>
      <c r="C73" s="6">
        <v>75760</v>
      </c>
      <c r="D73" s="6">
        <v>23494</v>
      </c>
      <c r="E73" s="6">
        <v>14634</v>
      </c>
      <c r="F73" s="6">
        <f t="shared" si="2"/>
        <v>62.28824380692943</v>
      </c>
    </row>
    <row r="74" spans="1:6" x14ac:dyDescent="0.3">
      <c r="A74" s="7" t="s">
        <v>47</v>
      </c>
      <c r="B74" s="8" t="s">
        <v>48</v>
      </c>
      <c r="C74" s="9">
        <v>75760</v>
      </c>
      <c r="D74" s="9">
        <v>23494</v>
      </c>
      <c r="E74" s="9">
        <v>14634</v>
      </c>
      <c r="F74" s="9">
        <f t="shared" si="2"/>
        <v>62.28824380692943</v>
      </c>
    </row>
    <row r="75" spans="1:6" ht="26" x14ac:dyDescent="0.3">
      <c r="A75" s="4" t="s">
        <v>79</v>
      </c>
      <c r="B75" s="5" t="s">
        <v>80</v>
      </c>
      <c r="C75" s="6">
        <v>29214500</v>
      </c>
      <c r="D75" s="6">
        <v>19339806.969999999</v>
      </c>
      <c r="E75" s="6">
        <v>19339751.23</v>
      </c>
      <c r="F75" s="6">
        <f t="shared" si="2"/>
        <v>99.999711786161654</v>
      </c>
    </row>
    <row r="76" spans="1:6" x14ac:dyDescent="0.3">
      <c r="A76" s="7" t="s">
        <v>15</v>
      </c>
      <c r="B76" s="8" t="s">
        <v>16</v>
      </c>
      <c r="C76" s="9">
        <v>15029</v>
      </c>
      <c r="D76" s="9">
        <v>9612.16</v>
      </c>
      <c r="E76" s="9">
        <v>9556.42</v>
      </c>
      <c r="F76" s="9">
        <f t="shared" si="2"/>
        <v>99.420109527931288</v>
      </c>
    </row>
    <row r="77" spans="1:6" x14ac:dyDescent="0.3">
      <c r="A77" s="7" t="s">
        <v>47</v>
      </c>
      <c r="B77" s="8" t="s">
        <v>48</v>
      </c>
      <c r="C77" s="9">
        <v>29199471</v>
      </c>
      <c r="D77" s="9">
        <v>19330194.809999999</v>
      </c>
      <c r="E77" s="9">
        <v>19330194.809999999</v>
      </c>
      <c r="F77" s="9">
        <f t="shared" si="2"/>
        <v>100</v>
      </c>
    </row>
    <row r="78" spans="1:6" ht="39" x14ac:dyDescent="0.3">
      <c r="A78" s="4" t="s">
        <v>81</v>
      </c>
      <c r="B78" s="5" t="s">
        <v>82</v>
      </c>
      <c r="C78" s="6">
        <v>6065200</v>
      </c>
      <c r="D78" s="6">
        <v>4098507.4299999997</v>
      </c>
      <c r="E78" s="6">
        <v>4098484.75</v>
      </c>
      <c r="F78" s="6">
        <f t="shared" si="2"/>
        <v>99.999446627817875</v>
      </c>
    </row>
    <row r="79" spans="1:6" x14ac:dyDescent="0.3">
      <c r="A79" s="7" t="s">
        <v>15</v>
      </c>
      <c r="B79" s="8" t="s">
        <v>16</v>
      </c>
      <c r="C79" s="9">
        <v>2200</v>
      </c>
      <c r="D79" s="9">
        <v>1232.42</v>
      </c>
      <c r="E79" s="9">
        <v>1209.74</v>
      </c>
      <c r="F79" s="9">
        <f t="shared" si="2"/>
        <v>98.159718277859824</v>
      </c>
    </row>
    <row r="80" spans="1:6" x14ac:dyDescent="0.3">
      <c r="A80" s="7" t="s">
        <v>47</v>
      </c>
      <c r="B80" s="8" t="s">
        <v>48</v>
      </c>
      <c r="C80" s="9">
        <v>6063000</v>
      </c>
      <c r="D80" s="9">
        <v>4097275.01</v>
      </c>
      <c r="E80" s="9">
        <v>4097275.01</v>
      </c>
      <c r="F80" s="9">
        <f t="shared" si="2"/>
        <v>100</v>
      </c>
    </row>
    <row r="81" spans="1:6" ht="26" x14ac:dyDescent="0.3">
      <c r="A81" s="4" t="s">
        <v>83</v>
      </c>
      <c r="B81" s="5" t="s">
        <v>84</v>
      </c>
      <c r="C81" s="6">
        <v>3655400</v>
      </c>
      <c r="D81" s="6">
        <v>2300713.58</v>
      </c>
      <c r="E81" s="6">
        <v>2061357.6900000002</v>
      </c>
      <c r="F81" s="6">
        <f t="shared" si="2"/>
        <v>89.596449897948631</v>
      </c>
    </row>
    <row r="82" spans="1:6" x14ac:dyDescent="0.3">
      <c r="A82" s="7" t="s">
        <v>15</v>
      </c>
      <c r="B82" s="8" t="s">
        <v>16</v>
      </c>
      <c r="C82" s="9">
        <v>1400</v>
      </c>
      <c r="D82" s="9">
        <v>691.22</v>
      </c>
      <c r="E82" s="9">
        <v>541.62</v>
      </c>
      <c r="F82" s="9">
        <f t="shared" si="2"/>
        <v>78.357107722577467</v>
      </c>
    </row>
    <row r="83" spans="1:6" x14ac:dyDescent="0.3">
      <c r="A83" s="7" t="s">
        <v>47</v>
      </c>
      <c r="B83" s="8" t="s">
        <v>48</v>
      </c>
      <c r="C83" s="9">
        <v>3654000</v>
      </c>
      <c r="D83" s="9">
        <v>2300022.36</v>
      </c>
      <c r="E83" s="9">
        <v>2060816.07</v>
      </c>
      <c r="F83" s="9">
        <f t="shared" si="2"/>
        <v>89.599827629501831</v>
      </c>
    </row>
    <row r="84" spans="1:6" ht="39" x14ac:dyDescent="0.3">
      <c r="A84" s="4" t="s">
        <v>85</v>
      </c>
      <c r="B84" s="5" t="s">
        <v>86</v>
      </c>
      <c r="C84" s="6">
        <v>603000</v>
      </c>
      <c r="D84" s="6">
        <v>187596.76</v>
      </c>
      <c r="E84" s="6">
        <v>185774.29</v>
      </c>
      <c r="F84" s="6">
        <f t="shared" si="2"/>
        <v>99.028517336866585</v>
      </c>
    </row>
    <row r="85" spans="1:6" x14ac:dyDescent="0.3">
      <c r="A85" s="7" t="s">
        <v>47</v>
      </c>
      <c r="B85" s="8" t="s">
        <v>48</v>
      </c>
      <c r="C85" s="9">
        <v>603000</v>
      </c>
      <c r="D85" s="9">
        <v>187596.76</v>
      </c>
      <c r="E85" s="9">
        <v>185774.29</v>
      </c>
      <c r="F85" s="9">
        <f t="shared" si="2"/>
        <v>99.028517336866585</v>
      </c>
    </row>
    <row r="86" spans="1:6" ht="52" x14ac:dyDescent="0.3">
      <c r="A86" s="4" t="s">
        <v>87</v>
      </c>
      <c r="B86" s="5" t="s">
        <v>88</v>
      </c>
      <c r="C86" s="6">
        <v>19200</v>
      </c>
      <c r="D86" s="6">
        <v>13702.78</v>
      </c>
      <c r="E86" s="6">
        <v>13702.78</v>
      </c>
      <c r="F86" s="6">
        <f t="shared" si="2"/>
        <v>100</v>
      </c>
    </row>
    <row r="87" spans="1:6" x14ac:dyDescent="0.3">
      <c r="A87" s="7" t="s">
        <v>15</v>
      </c>
      <c r="B87" s="8" t="s">
        <v>16</v>
      </c>
      <c r="C87" s="9">
        <v>20</v>
      </c>
      <c r="D87" s="9">
        <v>6.02</v>
      </c>
      <c r="E87" s="9">
        <v>6.02</v>
      </c>
      <c r="F87" s="9">
        <f t="shared" si="2"/>
        <v>100</v>
      </c>
    </row>
    <row r="88" spans="1:6" x14ac:dyDescent="0.3">
      <c r="A88" s="7" t="s">
        <v>47</v>
      </c>
      <c r="B88" s="8" t="s">
        <v>48</v>
      </c>
      <c r="C88" s="9">
        <v>19180</v>
      </c>
      <c r="D88" s="9">
        <v>13696.76</v>
      </c>
      <c r="E88" s="9">
        <v>13696.76</v>
      </c>
      <c r="F88" s="9">
        <f t="shared" si="2"/>
        <v>100</v>
      </c>
    </row>
    <row r="89" spans="1:6" ht="78" x14ac:dyDescent="0.3">
      <c r="A89" s="4" t="s">
        <v>89</v>
      </c>
      <c r="B89" s="5" t="s">
        <v>90</v>
      </c>
      <c r="C89" s="6">
        <v>368800</v>
      </c>
      <c r="D89" s="6">
        <v>79831.149999999994</v>
      </c>
      <c r="E89" s="6">
        <v>9039.9599999999991</v>
      </c>
      <c r="F89" s="6">
        <f t="shared" si="2"/>
        <v>11.323850401754203</v>
      </c>
    </row>
    <row r="90" spans="1:6" x14ac:dyDescent="0.3">
      <c r="A90" s="7" t="s">
        <v>47</v>
      </c>
      <c r="B90" s="8" t="s">
        <v>48</v>
      </c>
      <c r="C90" s="9">
        <v>368800</v>
      </c>
      <c r="D90" s="9">
        <v>79831.149999999994</v>
      </c>
      <c r="E90" s="9">
        <v>9039.9599999999991</v>
      </c>
      <c r="F90" s="9">
        <f t="shared" si="2"/>
        <v>11.323850401754203</v>
      </c>
    </row>
    <row r="91" spans="1:6" ht="26" x14ac:dyDescent="0.3">
      <c r="A91" s="4" t="s">
        <v>91</v>
      </c>
      <c r="B91" s="5" t="s">
        <v>92</v>
      </c>
      <c r="C91" s="6">
        <v>5783400</v>
      </c>
      <c r="D91" s="6">
        <v>3184100</v>
      </c>
      <c r="E91" s="6">
        <v>3066800</v>
      </c>
      <c r="F91" s="6">
        <f t="shared" si="2"/>
        <v>96.316070475173518</v>
      </c>
    </row>
    <row r="92" spans="1:6" x14ac:dyDescent="0.3">
      <c r="A92" s="7" t="s">
        <v>47</v>
      </c>
      <c r="B92" s="8" t="s">
        <v>48</v>
      </c>
      <c r="C92" s="9">
        <v>5783400</v>
      </c>
      <c r="D92" s="9">
        <v>3184100</v>
      </c>
      <c r="E92" s="9">
        <v>3066800</v>
      </c>
      <c r="F92" s="9">
        <f t="shared" si="2"/>
        <v>96.316070475173518</v>
      </c>
    </row>
    <row r="93" spans="1:6" ht="52" x14ac:dyDescent="0.3">
      <c r="A93" s="4" t="s">
        <v>93</v>
      </c>
      <c r="B93" s="5" t="s">
        <v>94</v>
      </c>
      <c r="C93" s="6">
        <v>18119816</v>
      </c>
      <c r="D93" s="6">
        <v>12345923</v>
      </c>
      <c r="E93" s="6">
        <v>10861925.720000004</v>
      </c>
      <c r="F93" s="6">
        <f t="shared" si="2"/>
        <v>87.979859586035033</v>
      </c>
    </row>
    <row r="94" spans="1:6" x14ac:dyDescent="0.3">
      <c r="A94" s="7" t="s">
        <v>9</v>
      </c>
      <c r="B94" s="8" t="s">
        <v>10</v>
      </c>
      <c r="C94" s="9">
        <v>13926952</v>
      </c>
      <c r="D94" s="9">
        <v>9420139</v>
      </c>
      <c r="E94" s="9">
        <v>8299929.4400000004</v>
      </c>
      <c r="F94" s="9">
        <f t="shared" si="2"/>
        <v>88.108354239783509</v>
      </c>
    </row>
    <row r="95" spans="1:6" x14ac:dyDescent="0.3">
      <c r="A95" s="7" t="s">
        <v>11</v>
      </c>
      <c r="B95" s="8" t="s">
        <v>12</v>
      </c>
      <c r="C95" s="9">
        <v>3063929</v>
      </c>
      <c r="D95" s="9">
        <v>2074633</v>
      </c>
      <c r="E95" s="9">
        <v>1827266.77</v>
      </c>
      <c r="F95" s="9">
        <f t="shared" si="2"/>
        <v>88.076627046807801</v>
      </c>
    </row>
    <row r="96" spans="1:6" x14ac:dyDescent="0.3">
      <c r="A96" s="7" t="s">
        <v>13</v>
      </c>
      <c r="B96" s="8" t="s">
        <v>14</v>
      </c>
      <c r="C96" s="9">
        <v>491130</v>
      </c>
      <c r="D96" s="9">
        <v>444822.6</v>
      </c>
      <c r="E96" s="9">
        <v>359499.05</v>
      </c>
      <c r="F96" s="9">
        <f t="shared" si="2"/>
        <v>80.818521810717343</v>
      </c>
    </row>
    <row r="97" spans="1:6" x14ac:dyDescent="0.3">
      <c r="A97" s="7" t="s">
        <v>95</v>
      </c>
      <c r="B97" s="8" t="s">
        <v>96</v>
      </c>
      <c r="C97" s="9">
        <v>7050</v>
      </c>
      <c r="D97" s="9">
        <v>3028</v>
      </c>
      <c r="E97" s="9">
        <v>3028</v>
      </c>
      <c r="F97" s="9">
        <f t="shared" si="2"/>
        <v>100</v>
      </c>
    </row>
    <row r="98" spans="1:6" x14ac:dyDescent="0.3">
      <c r="A98" s="7" t="s">
        <v>33</v>
      </c>
      <c r="B98" s="8" t="s">
        <v>34</v>
      </c>
      <c r="C98" s="9">
        <v>144078</v>
      </c>
      <c r="D98" s="9">
        <v>86078</v>
      </c>
      <c r="E98" s="9">
        <v>71165.22</v>
      </c>
      <c r="F98" s="9">
        <f t="shared" si="2"/>
        <v>82.675271265596322</v>
      </c>
    </row>
    <row r="99" spans="1:6" x14ac:dyDescent="0.3">
      <c r="A99" s="7" t="s">
        <v>15</v>
      </c>
      <c r="B99" s="8" t="s">
        <v>16</v>
      </c>
      <c r="C99" s="9">
        <v>168725</v>
      </c>
      <c r="D99" s="9">
        <v>142003</v>
      </c>
      <c r="E99" s="9">
        <v>134785.16</v>
      </c>
      <c r="F99" s="9">
        <f t="shared" si="2"/>
        <v>94.917121469264728</v>
      </c>
    </row>
    <row r="100" spans="1:6" x14ac:dyDescent="0.3">
      <c r="A100" s="7" t="s">
        <v>17</v>
      </c>
      <c r="B100" s="8" t="s">
        <v>18</v>
      </c>
      <c r="C100" s="9">
        <v>44200</v>
      </c>
      <c r="D100" s="9">
        <v>44200</v>
      </c>
      <c r="E100" s="9">
        <v>43090</v>
      </c>
      <c r="F100" s="9">
        <f t="shared" si="2"/>
        <v>97.488687782805428</v>
      </c>
    </row>
    <row r="101" spans="1:6" x14ac:dyDescent="0.3">
      <c r="A101" s="7" t="s">
        <v>19</v>
      </c>
      <c r="B101" s="8" t="s">
        <v>20</v>
      </c>
      <c r="C101" s="9">
        <v>173004</v>
      </c>
      <c r="D101" s="9">
        <v>85446.399999999994</v>
      </c>
      <c r="E101" s="9">
        <v>85446.399999999994</v>
      </c>
      <c r="F101" s="9">
        <f t="shared" si="2"/>
        <v>100</v>
      </c>
    </row>
    <row r="102" spans="1:6" x14ac:dyDescent="0.3">
      <c r="A102" s="7" t="s">
        <v>21</v>
      </c>
      <c r="B102" s="8" t="s">
        <v>22</v>
      </c>
      <c r="C102" s="9">
        <v>13992</v>
      </c>
      <c r="D102" s="9">
        <v>8371</v>
      </c>
      <c r="E102" s="9">
        <v>6290.31</v>
      </c>
      <c r="F102" s="9">
        <f t="shared" ref="F102:F133" si="3">IF(D102=0,0,(E102/D102)*100)</f>
        <v>75.144068808983405</v>
      </c>
    </row>
    <row r="103" spans="1:6" x14ac:dyDescent="0.3">
      <c r="A103" s="7" t="s">
        <v>23</v>
      </c>
      <c r="B103" s="8" t="s">
        <v>24</v>
      </c>
      <c r="C103" s="9">
        <v>77356</v>
      </c>
      <c r="D103" s="9">
        <v>35602</v>
      </c>
      <c r="E103" s="9">
        <v>30419.47</v>
      </c>
      <c r="F103" s="9">
        <f t="shared" si="3"/>
        <v>85.443149261277469</v>
      </c>
    </row>
    <row r="104" spans="1:6" ht="26" x14ac:dyDescent="0.3">
      <c r="A104" s="7" t="s">
        <v>25</v>
      </c>
      <c r="B104" s="8" t="s">
        <v>26</v>
      </c>
      <c r="C104" s="9">
        <v>7400</v>
      </c>
      <c r="D104" s="9">
        <v>1600</v>
      </c>
      <c r="E104" s="9">
        <v>1005.9</v>
      </c>
      <c r="F104" s="9">
        <f t="shared" si="3"/>
        <v>62.868749999999999</v>
      </c>
    </row>
    <row r="105" spans="1:6" ht="26" x14ac:dyDescent="0.3">
      <c r="A105" s="7" t="s">
        <v>97</v>
      </c>
      <c r="B105" s="8" t="s">
        <v>98</v>
      </c>
      <c r="C105" s="9">
        <v>2000</v>
      </c>
      <c r="D105" s="9">
        <v>0</v>
      </c>
      <c r="E105" s="9">
        <v>0</v>
      </c>
      <c r="F105" s="9">
        <f t="shared" si="3"/>
        <v>0</v>
      </c>
    </row>
    <row r="106" spans="1:6" ht="26" x14ac:dyDescent="0.3">
      <c r="A106" s="4" t="s">
        <v>99</v>
      </c>
      <c r="B106" s="5" t="s">
        <v>100</v>
      </c>
      <c r="C106" s="6">
        <v>4175814</v>
      </c>
      <c r="D106" s="6">
        <v>2845860</v>
      </c>
      <c r="E106" s="6">
        <v>2650677.62</v>
      </c>
      <c r="F106" s="6">
        <f t="shared" si="3"/>
        <v>93.141532612285914</v>
      </c>
    </row>
    <row r="107" spans="1:6" x14ac:dyDescent="0.3">
      <c r="A107" s="7" t="s">
        <v>9</v>
      </c>
      <c r="B107" s="8" t="s">
        <v>10</v>
      </c>
      <c r="C107" s="9">
        <v>2940239</v>
      </c>
      <c r="D107" s="9">
        <v>1967457</v>
      </c>
      <c r="E107" s="9">
        <v>1841125.8</v>
      </c>
      <c r="F107" s="9">
        <f t="shared" si="3"/>
        <v>93.578960048428002</v>
      </c>
    </row>
    <row r="108" spans="1:6" x14ac:dyDescent="0.3">
      <c r="A108" s="7" t="s">
        <v>11</v>
      </c>
      <c r="B108" s="8" t="s">
        <v>12</v>
      </c>
      <c r="C108" s="9">
        <v>646853</v>
      </c>
      <c r="D108" s="9">
        <v>433685</v>
      </c>
      <c r="E108" s="9">
        <v>404567.24</v>
      </c>
      <c r="F108" s="9">
        <f t="shared" si="3"/>
        <v>93.285965620208216</v>
      </c>
    </row>
    <row r="109" spans="1:6" x14ac:dyDescent="0.3">
      <c r="A109" s="7" t="s">
        <v>13</v>
      </c>
      <c r="B109" s="8" t="s">
        <v>14</v>
      </c>
      <c r="C109" s="9">
        <v>252226</v>
      </c>
      <c r="D109" s="9">
        <v>215531</v>
      </c>
      <c r="E109" s="9">
        <v>215502.3</v>
      </c>
      <c r="F109" s="9">
        <f t="shared" si="3"/>
        <v>99.986684050090233</v>
      </c>
    </row>
    <row r="110" spans="1:6" x14ac:dyDescent="0.3">
      <c r="A110" s="7" t="s">
        <v>95</v>
      </c>
      <c r="B110" s="8" t="s">
        <v>96</v>
      </c>
      <c r="C110" s="9">
        <v>4265</v>
      </c>
      <c r="D110" s="9">
        <v>4265</v>
      </c>
      <c r="E110" s="9">
        <v>4264.2</v>
      </c>
      <c r="F110" s="9">
        <f t="shared" si="3"/>
        <v>99.981242672919109</v>
      </c>
    </row>
    <row r="111" spans="1:6" x14ac:dyDescent="0.3">
      <c r="A111" s="7" t="s">
        <v>15</v>
      </c>
      <c r="B111" s="8" t="s">
        <v>16</v>
      </c>
      <c r="C111" s="9">
        <v>136136</v>
      </c>
      <c r="D111" s="9">
        <v>123677</v>
      </c>
      <c r="E111" s="9">
        <v>104918.22</v>
      </c>
      <c r="F111" s="9">
        <f t="shared" si="3"/>
        <v>84.832442572183993</v>
      </c>
    </row>
    <row r="112" spans="1:6" x14ac:dyDescent="0.3">
      <c r="A112" s="7" t="s">
        <v>17</v>
      </c>
      <c r="B112" s="8" t="s">
        <v>18</v>
      </c>
      <c r="C112" s="9">
        <v>15000</v>
      </c>
      <c r="D112" s="9">
        <v>4728</v>
      </c>
      <c r="E112" s="9">
        <v>4493.12</v>
      </c>
      <c r="F112" s="9">
        <f t="shared" si="3"/>
        <v>95.032148900169204</v>
      </c>
    </row>
    <row r="113" spans="1:6" x14ac:dyDescent="0.3">
      <c r="A113" s="7" t="s">
        <v>19</v>
      </c>
      <c r="B113" s="8" t="s">
        <v>20</v>
      </c>
      <c r="C113" s="9">
        <v>127629</v>
      </c>
      <c r="D113" s="9">
        <v>67866</v>
      </c>
      <c r="E113" s="9">
        <v>56049.440000000002</v>
      </c>
      <c r="F113" s="9">
        <f t="shared" si="3"/>
        <v>82.588394777944771</v>
      </c>
    </row>
    <row r="114" spans="1:6" x14ac:dyDescent="0.3">
      <c r="A114" s="7" t="s">
        <v>21</v>
      </c>
      <c r="B114" s="8" t="s">
        <v>22</v>
      </c>
      <c r="C114" s="9">
        <v>8395</v>
      </c>
      <c r="D114" s="9">
        <v>6792</v>
      </c>
      <c r="E114" s="9">
        <v>5585.19</v>
      </c>
      <c r="F114" s="9">
        <f t="shared" si="3"/>
        <v>82.231890459363953</v>
      </c>
    </row>
    <row r="115" spans="1:6" x14ac:dyDescent="0.3">
      <c r="A115" s="7" t="s">
        <v>23</v>
      </c>
      <c r="B115" s="8" t="s">
        <v>24</v>
      </c>
      <c r="C115" s="9">
        <v>33939</v>
      </c>
      <c r="D115" s="9">
        <v>18027</v>
      </c>
      <c r="E115" s="9">
        <v>10977.67</v>
      </c>
      <c r="F115" s="9">
        <f t="shared" si="3"/>
        <v>60.895711987574195</v>
      </c>
    </row>
    <row r="116" spans="1:6" ht="26" x14ac:dyDescent="0.3">
      <c r="A116" s="7" t="s">
        <v>25</v>
      </c>
      <c r="B116" s="8" t="s">
        <v>26</v>
      </c>
      <c r="C116" s="9">
        <v>5487</v>
      </c>
      <c r="D116" s="9">
        <v>3592</v>
      </c>
      <c r="E116" s="9">
        <v>2954.44</v>
      </c>
      <c r="F116" s="9">
        <f t="shared" si="3"/>
        <v>82.250556792873056</v>
      </c>
    </row>
    <row r="117" spans="1:6" ht="26" x14ac:dyDescent="0.3">
      <c r="A117" s="7" t="s">
        <v>97</v>
      </c>
      <c r="B117" s="8" t="s">
        <v>98</v>
      </c>
      <c r="C117" s="9">
        <v>5645</v>
      </c>
      <c r="D117" s="9">
        <v>240</v>
      </c>
      <c r="E117" s="9">
        <v>240</v>
      </c>
      <c r="F117" s="9">
        <f t="shared" si="3"/>
        <v>100</v>
      </c>
    </row>
    <row r="118" spans="1:6" ht="65" x14ac:dyDescent="0.3">
      <c r="A118" s="4" t="s">
        <v>101</v>
      </c>
      <c r="B118" s="5" t="s">
        <v>102</v>
      </c>
      <c r="C118" s="6">
        <v>426200</v>
      </c>
      <c r="D118" s="6">
        <v>301733.7</v>
      </c>
      <c r="E118" s="6">
        <v>263559.92</v>
      </c>
      <c r="F118" s="6">
        <f t="shared" si="3"/>
        <v>87.348519572059729</v>
      </c>
    </row>
    <row r="119" spans="1:6" x14ac:dyDescent="0.3">
      <c r="A119" s="7" t="s">
        <v>15</v>
      </c>
      <c r="B119" s="8" t="s">
        <v>16</v>
      </c>
      <c r="C119" s="9">
        <v>367</v>
      </c>
      <c r="D119" s="9">
        <v>216</v>
      </c>
      <c r="E119" s="9">
        <v>55.48</v>
      </c>
      <c r="F119" s="9">
        <f t="shared" si="3"/>
        <v>25.685185185185183</v>
      </c>
    </row>
    <row r="120" spans="1:6" x14ac:dyDescent="0.3">
      <c r="A120" s="7" t="s">
        <v>47</v>
      </c>
      <c r="B120" s="8" t="s">
        <v>48</v>
      </c>
      <c r="C120" s="9">
        <v>425833</v>
      </c>
      <c r="D120" s="9">
        <v>301517.7</v>
      </c>
      <c r="E120" s="9">
        <v>263504.44</v>
      </c>
      <c r="F120" s="9">
        <f t="shared" si="3"/>
        <v>87.392693695925644</v>
      </c>
    </row>
    <row r="121" spans="1:6" ht="65" x14ac:dyDescent="0.3">
      <c r="A121" s="4" t="s">
        <v>103</v>
      </c>
      <c r="B121" s="5" t="s">
        <v>104</v>
      </c>
      <c r="C121" s="6">
        <v>597489</v>
      </c>
      <c r="D121" s="6">
        <v>385346.89</v>
      </c>
      <c r="E121" s="6">
        <v>365231.99</v>
      </c>
      <c r="F121" s="6">
        <f t="shared" si="3"/>
        <v>94.78005388858854</v>
      </c>
    </row>
    <row r="122" spans="1:6" x14ac:dyDescent="0.3">
      <c r="A122" s="7" t="s">
        <v>47</v>
      </c>
      <c r="B122" s="8" t="s">
        <v>48</v>
      </c>
      <c r="C122" s="9">
        <v>597489</v>
      </c>
      <c r="D122" s="9">
        <v>385346.89</v>
      </c>
      <c r="E122" s="9">
        <v>365231.99</v>
      </c>
      <c r="F122" s="9">
        <f t="shared" si="3"/>
        <v>94.78005388858854</v>
      </c>
    </row>
    <row r="123" spans="1:6" ht="26" x14ac:dyDescent="0.3">
      <c r="A123" s="4" t="s">
        <v>105</v>
      </c>
      <c r="B123" s="5" t="s">
        <v>46</v>
      </c>
      <c r="C123" s="6">
        <v>402400</v>
      </c>
      <c r="D123" s="6">
        <v>217997.3</v>
      </c>
      <c r="E123" s="6">
        <v>184600.5</v>
      </c>
      <c r="F123" s="6">
        <f t="shared" si="3"/>
        <v>84.680177231552875</v>
      </c>
    </row>
    <row r="124" spans="1:6" x14ac:dyDescent="0.3">
      <c r="A124" s="7" t="s">
        <v>13</v>
      </c>
      <c r="B124" s="8" t="s">
        <v>14</v>
      </c>
      <c r="C124" s="9">
        <v>66167</v>
      </c>
      <c r="D124" s="9">
        <v>0</v>
      </c>
      <c r="E124" s="9">
        <v>0</v>
      </c>
      <c r="F124" s="9">
        <f t="shared" si="3"/>
        <v>0</v>
      </c>
    </row>
    <row r="125" spans="1:6" x14ac:dyDescent="0.3">
      <c r="A125" s="7" t="s">
        <v>15</v>
      </c>
      <c r="B125" s="8" t="s">
        <v>16</v>
      </c>
      <c r="C125" s="9">
        <v>17627</v>
      </c>
      <c r="D125" s="9">
        <v>10255</v>
      </c>
      <c r="E125" s="9">
        <v>5466.67</v>
      </c>
      <c r="F125" s="9">
        <f t="shared" si="3"/>
        <v>53.307362262311067</v>
      </c>
    </row>
    <row r="126" spans="1:6" x14ac:dyDescent="0.3">
      <c r="A126" s="7" t="s">
        <v>47</v>
      </c>
      <c r="B126" s="8" t="s">
        <v>48</v>
      </c>
      <c r="C126" s="9">
        <v>318606</v>
      </c>
      <c r="D126" s="9">
        <v>207742.3</v>
      </c>
      <c r="E126" s="9">
        <v>179133.83</v>
      </c>
      <c r="F126" s="9">
        <f t="shared" si="3"/>
        <v>86.228866244380654</v>
      </c>
    </row>
    <row r="127" spans="1:6" x14ac:dyDescent="0.3">
      <c r="A127" s="4" t="s">
        <v>106</v>
      </c>
      <c r="B127" s="5" t="s">
        <v>54</v>
      </c>
      <c r="C127" s="6">
        <v>4194455</v>
      </c>
      <c r="D127" s="6">
        <v>3212963.86</v>
      </c>
      <c r="E127" s="6">
        <v>2467259.54</v>
      </c>
      <c r="F127" s="6">
        <f t="shared" si="3"/>
        <v>76.790765396284286</v>
      </c>
    </row>
    <row r="128" spans="1:6" x14ac:dyDescent="0.3">
      <c r="A128" s="7" t="s">
        <v>13</v>
      </c>
      <c r="B128" s="8" t="s">
        <v>14</v>
      </c>
      <c r="C128" s="9">
        <v>225090</v>
      </c>
      <c r="D128" s="9">
        <v>225090</v>
      </c>
      <c r="E128" s="9">
        <v>225088.4</v>
      </c>
      <c r="F128" s="9">
        <f t="shared" si="3"/>
        <v>99.999289173219594</v>
      </c>
    </row>
    <row r="129" spans="1:6" x14ac:dyDescent="0.3">
      <c r="A129" s="7" t="s">
        <v>15</v>
      </c>
      <c r="B129" s="8" t="s">
        <v>16</v>
      </c>
      <c r="C129" s="9">
        <v>3692782</v>
      </c>
      <c r="D129" s="9">
        <v>2777751.86</v>
      </c>
      <c r="E129" s="9">
        <v>2158514.96</v>
      </c>
      <c r="F129" s="9">
        <f t="shared" si="3"/>
        <v>77.707263599852297</v>
      </c>
    </row>
    <row r="130" spans="1:6" x14ac:dyDescent="0.3">
      <c r="A130" s="7" t="s">
        <v>21</v>
      </c>
      <c r="B130" s="8" t="s">
        <v>22</v>
      </c>
      <c r="C130" s="9">
        <v>25186</v>
      </c>
      <c r="D130" s="9">
        <v>17990</v>
      </c>
      <c r="E130" s="9">
        <v>8053.06</v>
      </c>
      <c r="F130" s="9">
        <f t="shared" si="3"/>
        <v>44.764091161756539</v>
      </c>
    </row>
    <row r="131" spans="1:6" x14ac:dyDescent="0.3">
      <c r="A131" s="7" t="s">
        <v>23</v>
      </c>
      <c r="B131" s="8" t="s">
        <v>24</v>
      </c>
      <c r="C131" s="9">
        <v>53555</v>
      </c>
      <c r="D131" s="9">
        <v>38254</v>
      </c>
      <c r="E131" s="9">
        <v>17707.599999999999</v>
      </c>
      <c r="F131" s="9">
        <f t="shared" si="3"/>
        <v>46.289538348930826</v>
      </c>
    </row>
    <row r="132" spans="1:6" x14ac:dyDescent="0.3">
      <c r="A132" s="7" t="s">
        <v>107</v>
      </c>
      <c r="B132" s="8" t="s">
        <v>108</v>
      </c>
      <c r="C132" s="9">
        <v>197842</v>
      </c>
      <c r="D132" s="9">
        <v>153878</v>
      </c>
      <c r="E132" s="9">
        <v>57895.519999999997</v>
      </c>
      <c r="F132" s="9">
        <f t="shared" si="3"/>
        <v>37.624299769947619</v>
      </c>
    </row>
    <row r="133" spans="1:6" x14ac:dyDescent="0.3">
      <c r="A133" s="4" t="s">
        <v>109</v>
      </c>
      <c r="B133" s="5" t="s">
        <v>110</v>
      </c>
      <c r="C133" s="6">
        <v>257318338.44</v>
      </c>
      <c r="D133" s="6">
        <v>186216023.41</v>
      </c>
      <c r="E133" s="6">
        <v>174279407.87000006</v>
      </c>
      <c r="F133" s="6">
        <f t="shared" si="3"/>
        <v>93.589909546227091</v>
      </c>
    </row>
    <row r="134" spans="1:6" x14ac:dyDescent="0.3">
      <c r="A134" s="2"/>
      <c r="B134" s="2"/>
      <c r="C134" s="2"/>
      <c r="D134" s="2"/>
      <c r="E134" s="2"/>
      <c r="F134" s="2"/>
    </row>
    <row r="136" spans="1:6" ht="18" x14ac:dyDescent="0.4">
      <c r="A136" s="14" t="s">
        <v>117</v>
      </c>
      <c r="B136" s="14"/>
      <c r="C136" s="14"/>
      <c r="D136" s="14"/>
      <c r="E136" s="14"/>
      <c r="F136" s="14"/>
    </row>
    <row r="137" spans="1:6" x14ac:dyDescent="0.3">
      <c r="A137" s="15" t="s">
        <v>111</v>
      </c>
      <c r="B137" s="15"/>
      <c r="C137" s="15"/>
      <c r="D137" s="15"/>
      <c r="E137" s="15"/>
      <c r="F137" s="15"/>
    </row>
    <row r="139" spans="1:6" ht="52" x14ac:dyDescent="0.3">
      <c r="A139" s="3" t="s">
        <v>1</v>
      </c>
      <c r="B139" s="3" t="s">
        <v>2</v>
      </c>
      <c r="C139" s="3" t="s">
        <v>3</v>
      </c>
      <c r="D139" s="3" t="s">
        <v>4</v>
      </c>
      <c r="E139" s="3" t="s">
        <v>5</v>
      </c>
      <c r="F139" s="3" t="s">
        <v>6</v>
      </c>
    </row>
    <row r="140" spans="1:6" ht="39" x14ac:dyDescent="0.3">
      <c r="A140" s="4" t="s">
        <v>7</v>
      </c>
      <c r="B140" s="5" t="s">
        <v>8</v>
      </c>
      <c r="C140" s="6">
        <v>2579638</v>
      </c>
      <c r="D140" s="6">
        <v>2194438</v>
      </c>
      <c r="E140" s="6">
        <v>1736463.47</v>
      </c>
      <c r="F140" s="6">
        <f t="shared" ref="F140:F148" si="4">IF(D140=0,0,(E140/D140)*100)</f>
        <v>79.130213293790945</v>
      </c>
    </row>
    <row r="141" spans="1:6" ht="26" x14ac:dyDescent="0.3">
      <c r="A141" s="7" t="s">
        <v>112</v>
      </c>
      <c r="B141" s="8" t="s">
        <v>113</v>
      </c>
      <c r="C141" s="9">
        <v>778483</v>
      </c>
      <c r="D141" s="9">
        <v>393283</v>
      </c>
      <c r="E141" s="9">
        <v>392075</v>
      </c>
      <c r="F141" s="9">
        <f t="shared" si="4"/>
        <v>99.692842050126757</v>
      </c>
    </row>
    <row r="142" spans="1:6" x14ac:dyDescent="0.3">
      <c r="A142" s="7" t="s">
        <v>114</v>
      </c>
      <c r="B142" s="8" t="s">
        <v>115</v>
      </c>
      <c r="C142" s="9">
        <v>1801155</v>
      </c>
      <c r="D142" s="9">
        <v>1801155</v>
      </c>
      <c r="E142" s="9">
        <v>1344388.47</v>
      </c>
      <c r="F142" s="9">
        <f t="shared" si="4"/>
        <v>74.64035410611524</v>
      </c>
    </row>
    <row r="143" spans="1:6" ht="52" x14ac:dyDescent="0.3">
      <c r="A143" s="4" t="s">
        <v>93</v>
      </c>
      <c r="B143" s="5" t="s">
        <v>94</v>
      </c>
      <c r="C143" s="6">
        <v>54000</v>
      </c>
      <c r="D143" s="6">
        <v>54000</v>
      </c>
      <c r="E143" s="6">
        <v>53600</v>
      </c>
      <c r="F143" s="6">
        <f t="shared" si="4"/>
        <v>99.259259259259252</v>
      </c>
    </row>
    <row r="144" spans="1:6" ht="26" x14ac:dyDescent="0.3">
      <c r="A144" s="7" t="s">
        <v>112</v>
      </c>
      <c r="B144" s="8" t="s">
        <v>113</v>
      </c>
      <c r="C144" s="9">
        <v>54000</v>
      </c>
      <c r="D144" s="9">
        <v>54000</v>
      </c>
      <c r="E144" s="9">
        <v>53600</v>
      </c>
      <c r="F144" s="9">
        <f t="shared" si="4"/>
        <v>99.259259259259252</v>
      </c>
    </row>
    <row r="145" spans="1:6" x14ac:dyDescent="0.3">
      <c r="A145" s="4" t="s">
        <v>106</v>
      </c>
      <c r="B145" s="5" t="s">
        <v>54</v>
      </c>
      <c r="C145" s="6">
        <v>2856511</v>
      </c>
      <c r="D145" s="6">
        <v>2856511</v>
      </c>
      <c r="E145" s="6">
        <v>2204434.8899999997</v>
      </c>
      <c r="F145" s="6">
        <f t="shared" si="4"/>
        <v>77.172287801447283</v>
      </c>
    </row>
    <row r="146" spans="1:6" ht="26" x14ac:dyDescent="0.3">
      <c r="A146" s="7" t="s">
        <v>112</v>
      </c>
      <c r="B146" s="8" t="s">
        <v>113</v>
      </c>
      <c r="C146" s="9">
        <v>219400</v>
      </c>
      <c r="D146" s="9">
        <v>219400</v>
      </c>
      <c r="E146" s="9">
        <v>219400</v>
      </c>
      <c r="F146" s="9">
        <f t="shared" si="4"/>
        <v>100</v>
      </c>
    </row>
    <row r="147" spans="1:6" x14ac:dyDescent="0.3">
      <c r="A147" s="7" t="s">
        <v>114</v>
      </c>
      <c r="B147" s="8" t="s">
        <v>115</v>
      </c>
      <c r="C147" s="9">
        <v>2637111</v>
      </c>
      <c r="D147" s="9">
        <v>2637111</v>
      </c>
      <c r="E147" s="9">
        <v>1985034.89</v>
      </c>
      <c r="F147" s="9">
        <f t="shared" si="4"/>
        <v>75.273088239364967</v>
      </c>
    </row>
    <row r="148" spans="1:6" x14ac:dyDescent="0.3">
      <c r="A148" s="4" t="s">
        <v>109</v>
      </c>
      <c r="B148" s="5" t="s">
        <v>110</v>
      </c>
      <c r="C148" s="6">
        <v>5490149</v>
      </c>
      <c r="D148" s="6">
        <v>5104949</v>
      </c>
      <c r="E148" s="6">
        <v>3994498.36</v>
      </c>
      <c r="F148" s="6">
        <f t="shared" si="4"/>
        <v>78.247566430144545</v>
      </c>
    </row>
    <row r="152" spans="1:6" ht="15.5" x14ac:dyDescent="0.35">
      <c r="A152" s="11" t="s">
        <v>118</v>
      </c>
      <c r="B152" s="11"/>
      <c r="C152" s="11"/>
      <c r="D152" s="11"/>
      <c r="E152" s="11" t="s">
        <v>119</v>
      </c>
    </row>
    <row r="153" spans="1:6" x14ac:dyDescent="0.3">
      <c r="A153" s="10"/>
      <c r="B153" s="10"/>
      <c r="C153" s="10"/>
      <c r="D153" s="10"/>
      <c r="E153" s="10"/>
    </row>
  </sheetData>
  <mergeCells count="4">
    <mergeCell ref="A2:E2"/>
    <mergeCell ref="A3:E3"/>
    <mergeCell ref="A136:F136"/>
    <mergeCell ref="A137:F137"/>
  </mergeCells>
  <pageMargins left="1.1023622047244095" right="0.31496062992125984" top="0.39370078740157483" bottom="0.39370078740157483" header="0" footer="0"/>
  <pageSetup paperSize="9" scale="78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Пользователь Windows</cp:lastModifiedBy>
  <cp:lastPrinted>2019-08-15T05:56:24Z</cp:lastPrinted>
  <dcterms:created xsi:type="dcterms:W3CDTF">2019-08-07T10:17:14Z</dcterms:created>
  <dcterms:modified xsi:type="dcterms:W3CDTF">2019-08-15T05:57:40Z</dcterms:modified>
</cp:coreProperties>
</file>