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7\31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E23" i="1" l="1"/>
  <c r="E22" i="1"/>
  <c r="D23" i="1"/>
  <c r="C23" i="1"/>
  <c r="D22" i="1"/>
  <c r="C22" i="1"/>
</calcChain>
</file>

<file path=xl/sharedStrings.xml><?xml version="1.0" encoding="utf-8"?>
<sst xmlns="http://schemas.openxmlformats.org/spreadsheetml/2006/main" count="26" uniqueCount="26">
  <si>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</si>
  <si>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</si>
  <si>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</si>
  <si>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</si>
  <si>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</si>
  <si>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</si>
  <si>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</si>
  <si>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</si>
  <si>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</si>
  <si>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</si>
  <si>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</si>
  <si>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</si>
  <si>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</si>
  <si>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</si>
  <si>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</si>
  <si>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</si>
  <si>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</si>
  <si>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</si>
  <si>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</si>
  <si>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</si>
  <si>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</si>
  <si>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(без власних надходжень бюджетних установ)</t>
  </si>
  <si>
    <t>грн.</t>
  </si>
  <si>
    <t>станом на 30.07.2019</t>
  </si>
  <si>
    <t>Заступник начальника фінансового відділу</t>
  </si>
  <si>
    <t>Олена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</si>
</sst>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topLeftCell="A22" zoomScaleNormal="100" zoomScaleSheetLayoutView="100" workbookViewId="0">
      <selection activeCell="E22" sqref="E22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9" t="s">
        <v>20</v>
      </c>
      <c r="B3" s="19"/>
      <c r="C3" s="19"/>
      <c r="D3" s="19"/>
      <c r="E3" s="19"/>
      <c r="F3" s="4"/>
      <c r="G3" s="4"/>
      <c r="H3" s="4"/>
    </row>
    <row r="4" spans="1:8" ht="23.4" x14ac:dyDescent="0.45">
      <c r="A4" s="19" t="s">
        <v>23</v>
      </c>
      <c r="B4" s="19"/>
      <c r="C4" s="19"/>
      <c r="D4" s="19"/>
      <c r="E4" s="19"/>
      <c r="F4" s="1"/>
      <c r="G4" s="1"/>
      <c r="H4" s="1"/>
    </row>
    <row r="5" spans="1:8" ht="18" x14ac:dyDescent="0.35">
      <c r="A5" s="18" t="s">
        <v>21</v>
      </c>
      <c r="B5" s="18"/>
      <c r="C5" s="18"/>
      <c r="D5" s="18"/>
      <c r="E5" s="18"/>
      <c r="F5" s="11"/>
      <c r="G5" s="11"/>
      <c r="H5" s="11"/>
    </row>
    <row r="6" spans="1:8" x14ac:dyDescent="0.3">
      <c r="E6" s="12" t="s">
        <v>22</v>
      </c>
    </row>
    <row r="7" spans="1:8" ht="13.8" customHeight="1" x14ac:dyDescent="0.3">
      <c r="A7" s="14" t="s">
        <v>0</v>
      </c>
      <c r="B7" s="16" t="s">
        <v>1</v>
      </c>
      <c r="C7" s="20" t="s">
        <v>17</v>
      </c>
      <c r="D7" s="20" t="s">
        <v>18</v>
      </c>
      <c r="E7" s="21" t="s">
        <v>19</v>
      </c>
    </row>
    <row r="8" spans="1:8" ht="32.4" customHeight="1" x14ac:dyDescent="0.3">
      <c r="A8" s="15"/>
      <c r="B8" s="17"/>
      <c r="C8" s="20"/>
      <c r="D8" s="20"/>
      <c r="E8" s="21"/>
    </row>
    <row r="9" spans="1:8" ht="31.2" x14ac:dyDescent="0.3">
      <c r="A9" s="7">
        <v>14040000</v>
      </c>
      <c r="B9" s="8" t="s">
        <v>2</v>
      </c>
      <c r="C9" s="9">
        <v>6906600</v>
      </c>
      <c r="D9" s="9">
        <v>4085200</v>
      </c>
      <c r="E9" s="9">
        <v>4432744.0999999996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48900</v>
      </c>
      <c r="E10" s="9">
        <v>60227.46</v>
      </c>
    </row>
    <row r="11" spans="1:8" ht="46.8" x14ac:dyDescent="0.3">
      <c r="A11" s="7">
        <v>18010200</v>
      </c>
      <c r="B11" s="8" t="s">
        <v>4</v>
      </c>
      <c r="C11" s="9">
        <v>202000</v>
      </c>
      <c r="D11" s="9">
        <v>95200</v>
      </c>
      <c r="E11" s="9">
        <v>121606.47</v>
      </c>
    </row>
    <row r="12" spans="1:8" ht="46.8" x14ac:dyDescent="0.3">
      <c r="A12" s="7">
        <v>18010300</v>
      </c>
      <c r="B12" s="8" t="s">
        <v>5</v>
      </c>
      <c r="C12" s="9">
        <v>506800</v>
      </c>
      <c r="D12" s="9">
        <v>399100</v>
      </c>
      <c r="E12" s="9">
        <v>514091.08</v>
      </c>
    </row>
    <row r="13" spans="1:8" ht="46.8" x14ac:dyDescent="0.3">
      <c r="A13" s="7">
        <v>18010400</v>
      </c>
      <c r="B13" s="8" t="s">
        <v>6</v>
      </c>
      <c r="C13" s="9">
        <v>8407400</v>
      </c>
      <c r="D13" s="9">
        <v>6036200</v>
      </c>
      <c r="E13" s="9">
        <v>6144818.8799999999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24600</v>
      </c>
      <c r="E14" s="9">
        <v>20043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78400</v>
      </c>
      <c r="E15" s="9">
        <v>80936.14</v>
      </c>
    </row>
    <row r="16" spans="1:8" ht="15.6" x14ac:dyDescent="0.3">
      <c r="A16" s="7">
        <v>41040400</v>
      </c>
      <c r="B16" s="8" t="s">
        <v>9</v>
      </c>
      <c r="C16" s="9">
        <v>51683188</v>
      </c>
      <c r="D16" s="9">
        <v>32584682</v>
      </c>
      <c r="E16" s="9">
        <v>32584682</v>
      </c>
    </row>
    <row r="17" spans="1:5" ht="183" customHeight="1" x14ac:dyDescent="0.3">
      <c r="A17" s="7">
        <v>41050100</v>
      </c>
      <c r="B17" s="8" t="s">
        <v>13</v>
      </c>
      <c r="C17" s="9">
        <v>49827749.439999998</v>
      </c>
      <c r="D17" s="9">
        <v>49827749.439999998</v>
      </c>
      <c r="E17" s="9">
        <v>49827749.439999998</v>
      </c>
    </row>
    <row r="18" spans="1:5" ht="65.400000000000006" customHeight="1" x14ac:dyDescent="0.3">
      <c r="A18" s="7">
        <v>41050200</v>
      </c>
      <c r="B18" s="8" t="s">
        <v>10</v>
      </c>
      <c r="C18" s="9">
        <v>87000</v>
      </c>
      <c r="D18" s="9">
        <v>60167.67</v>
      </c>
      <c r="E18" s="9">
        <v>48220.72</v>
      </c>
    </row>
    <row r="19" spans="1:5" ht="200.4" customHeight="1" x14ac:dyDescent="0.3">
      <c r="A19" s="7">
        <v>41050300</v>
      </c>
      <c r="B19" s="8" t="s">
        <v>14</v>
      </c>
      <c r="C19" s="9">
        <v>139393500</v>
      </c>
      <c r="D19" s="9">
        <v>75495630.409999996</v>
      </c>
      <c r="E19" s="9">
        <v>73084129.730000004</v>
      </c>
    </row>
    <row r="20" spans="1:5" ht="168" customHeight="1" x14ac:dyDescent="0.3">
      <c r="A20" s="7">
        <v>41050700</v>
      </c>
      <c r="B20" s="8" t="s">
        <v>15</v>
      </c>
      <c r="C20" s="9">
        <v>597489</v>
      </c>
      <c r="D20" s="9">
        <v>334353.89</v>
      </c>
      <c r="E20" s="9">
        <v>328098.90000000002</v>
      </c>
    </row>
    <row r="21" spans="1:5" ht="15.6" x14ac:dyDescent="0.3">
      <c r="A21" s="7">
        <v>41053900</v>
      </c>
      <c r="B21" s="8" t="s">
        <v>11</v>
      </c>
      <c r="C21" s="9">
        <v>3291861</v>
      </c>
      <c r="D21" s="9">
        <v>3236311</v>
      </c>
      <c r="E21" s="9">
        <f>543190+2690711</f>
        <v>3233901</v>
      </c>
    </row>
    <row r="22" spans="1:5" ht="15.6" x14ac:dyDescent="0.3">
      <c r="A22" s="13" t="s">
        <v>16</v>
      </c>
      <c r="B22" s="13"/>
      <c r="C22" s="10">
        <f>SUM(C9:C15)</f>
        <v>16337600</v>
      </c>
      <c r="D22" s="10">
        <f t="shared" ref="D22" si="0">SUM(D9:D15)</f>
        <v>10767600</v>
      </c>
      <c r="E22" s="10">
        <f>SUM(E9:E15)</f>
        <v>11374467.129999999</v>
      </c>
    </row>
    <row r="23" spans="1:5" ht="15.6" x14ac:dyDescent="0.3">
      <c r="A23" s="13" t="s">
        <v>12</v>
      </c>
      <c r="B23" s="13"/>
      <c r="C23" s="10">
        <f>SUM(C9:C21)</f>
        <v>261218387.44</v>
      </c>
      <c r="D23" s="10">
        <f t="shared" ref="D23" si="1">SUM(D9:D21)</f>
        <v>172306494.40999997</v>
      </c>
      <c r="E23" s="10">
        <f>SUM(E9:E21)</f>
        <v>170481248.91999999</v>
      </c>
    </row>
    <row r="26" spans="1:5" s="5" customFormat="1" ht="21" x14ac:dyDescent="0.4">
      <c r="A26" s="5" t="s">
        <v>24</v>
      </c>
      <c r="B26" s="6"/>
      <c r="D26" s="5" t="s">
        <v>25</v>
      </c>
    </row>
  </sheetData>
  <mergeCells count="10">
    <mergeCell ref="A3:E3"/>
    <mergeCell ref="C7:C8"/>
    <mergeCell ref="D7:D8"/>
    <mergeCell ref="E7:E8"/>
    <mergeCell ref="A4:E4"/>
    <mergeCell ref="A22:B22"/>
    <mergeCell ref="A23:B23"/>
    <mergeCell ref="A7:A8"/>
    <mergeCell ref="B7:B8"/>
    <mergeCell ref="A5:E5"/>
  </mergeCells>
  <pageMargins left="1.1811023622047245" right="0.39370078740157483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2019-08-01T05:55:30Z</cp:lastPrinted>
  <dcterms:created xsi:type="dcterms:W3CDTF">2019-03-04T10:01:15Z</dcterms:created>
  <dcterms:modified xsi:type="dcterms:W3CDTF">2019-08-01T05:55:31Z</dcterms:modified>
</cp:coreProperties>
</file>