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7\23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<sst xmlns="http://schemas.openxmlformats.org/spreadsheetml/2006/main" count="294" uniqueCount="120">
  <si>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</si>
  <si>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</si>
  <si>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</si>
  <si>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</si>
  <si>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</si>
  <si>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</si>
  <si>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</si>
  <si>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</si>
  <si>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</si>
  <si>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</si>
  <si>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</si>
  <si>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</si>
  <si>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</si>
  <si>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</si>
  <si>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</si>
  <si>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</si>
  <si>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</si>
  <si>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</si>
  <si>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</si>
  <si>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</si>
  <si>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</si>
  <si>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</si>
  <si>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</si>
  <si>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</si>
  <si>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</si>
  <si>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</si>
  <si>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</si>
  <si>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</si>
  <si>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</si>
  <si>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</si>
  <si>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</si>
  <si>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</si>
  <si>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</si>
  <si>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</si>
  <si>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</si>
  <si>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</si>
  <si>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</si>
  <si>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</si>
  <si>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</si>
  <si>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</si>
  <si>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</si>
  <si>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</si>
  <si>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</si>
  <si>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</si>
  <si>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</si>
  <si>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</si>
  <si>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</si>
  <si>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</si>
  <si>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</si>
  <si>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</si>
  <si>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</si>
  <si>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</si>
  <si>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</si>
  <si>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</si>
  <si>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</si>
  <si>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</si>
  <si>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</si>
  <si>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</si>
  <si>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</si>
  <si>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</si>
  <si>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</si>
  <si>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</si>
  <si>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</si>
  <si>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</si>
  <si>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</si>
  <si>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</si>
  <si>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</si>
  <si>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</si>
  <si>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</si>
  <si>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</si>
  <si>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</si>
  <si>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</si>
  <si>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</si>
  <si>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</si>
  <si>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</si>
  <si>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</si>
  <si>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</si>
  <si>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</si>
  <si>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</si>
  <si>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</si>
  <si>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</si>
  <si>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</si>
  <si>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</si>
  <si>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</si>
  <si>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</si>
  <si>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</si>
  <si>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</si>
  <si>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</si>
  <si>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</si>
  <si>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</si>
  <si>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</si>
  <si>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</si>
  <si>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</si>
  <si>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</si>
  <si>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</si>
  <si>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</si>
  <si>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</si>
  <si>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</si>
  <si>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</si>
  <si>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</si>
  <si>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</si>
  <si>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</si>
  <si>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</si>
  <si>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</si>
  <si>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</si>
  <si>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</si>
  <si>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</si>
  <si>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</si>
  <si>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</si>
  <si>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</si>
  <si>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</si>
  <si>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</si>
  <si>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</si>
  <si>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</si>
  <si>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</si>
  <si>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</si>
  <si>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23.07.2019</t>
  </si>
  <si>
    <t>Cпеціальний фонд (бюджет розвитку)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</si>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</sst>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5"/>
  <sheetViews>
    <sheetView tabSelected="1" workbookViewId="0">
      <selection activeCell="E5" sqref="E5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116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4" spans="1:7" x14ac:dyDescent="0.3">
      <c r="E4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38819835</v>
      </c>
      <c r="D6" s="7">
        <v>24800532.690000001</v>
      </c>
      <c r="E6" s="7">
        <v>21696194.790000003</v>
      </c>
      <c r="F6" s="7">
        <f>IF(D6=0,0,(E6/D6)*100)</f>
        <v>87.482777330618717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17982017.690000001</v>
      </c>
      <c r="E7" s="10">
        <v>15589468.58</v>
      </c>
      <c r="F7" s="10">
        <f>IF(D7=0,0,(E7/D7)*100)</f>
        <v>86.694768344430429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3963782</v>
      </c>
      <c r="E8" s="10">
        <v>3367618.51</v>
      </c>
      <c r="F8" s="10">
        <f>IF(D8=0,0,(E8/D8)*100)</f>
        <v>84.959730630998365</v>
      </c>
    </row>
    <row r="9" spans="1:7" x14ac:dyDescent="0.3">
      <c r="A9" s="8" t="s">
        <v>14</v>
      </c>
      <c r="B9" s="9" t="s">
        <v>15</v>
      </c>
      <c r="C9" s="10">
        <v>432511</v>
      </c>
      <c r="D9" s="10">
        <v>344469</v>
      </c>
      <c r="E9" s="10">
        <v>340233.73</v>
      </c>
      <c r="F9" s="10">
        <f>IF(D9=0,0,(E9/D9)*100)</f>
        <v>98.770493135811918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1642107</v>
      </c>
      <c r="E10" s="10">
        <v>1602022.57</v>
      </c>
      <c r="F10" s="10">
        <f>IF(D10=0,0,(E10/D10)*100)</f>
        <v>97.558963575455195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7000</v>
      </c>
      <c r="E11" s="10">
        <v>5996.59</v>
      </c>
      <c r="F11" s="10">
        <f>IF(D11=0,0,(E11/D11)*100)</f>
        <v>85.665571428571425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638816</v>
      </c>
      <c r="E12" s="10">
        <v>585600.80000000005</v>
      </c>
      <c r="F12" s="10">
        <f>IF(D12=0,0,(E12/D12)*100)</f>
        <v>91.669713970846061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22568</v>
      </c>
      <c r="E13" s="10">
        <v>21684.2</v>
      </c>
      <c r="F13" s="10">
        <f>IF(D13=0,0,(E13/D13)*100)</f>
        <v>96.083835519319393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180830</v>
      </c>
      <c r="E14" s="10">
        <v>167079.53</v>
      </c>
      <c r="F14" s="10">
        <f>IF(D14=0,0,(E14/D14)*100)</f>
        <v>92.395913288724216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4119</v>
      </c>
      <c r="E15" s="10">
        <v>3988.96</v>
      </c>
      <c r="F15" s="10">
        <f>IF(D15=0,0,(E15/D15)*100)</f>
        <v>96.84292303957271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12501.32</v>
      </c>
      <c r="F16" s="10">
        <f>IF(D16=0,0,(E16/D16)*100)</f>
        <v>84.331624392876421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67760</v>
      </c>
      <c r="E17" s="7">
        <v>13878.33</v>
      </c>
      <c r="F17" s="7">
        <f>IF(D17=0,0,(E17/D17)*100)</f>
        <v>20.481596812278628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67760</v>
      </c>
      <c r="E18" s="10">
        <v>13878.33</v>
      </c>
      <c r="F18" s="10">
        <f>IF(D18=0,0,(E18/D18)*100)</f>
        <v>20.481596812278628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40000</v>
      </c>
      <c r="E19" s="7">
        <v>22205.4</v>
      </c>
      <c r="F19" s="7">
        <f>IF(D19=0,0,(E19/D19)*100)</f>
        <v>55.513500000000008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40000</v>
      </c>
      <c r="E21" s="10">
        <v>22205.4</v>
      </c>
      <c r="F21" s="10">
        <f>IF(D21=0,0,(E21/D21)*100)</f>
        <v>55.513500000000008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3700</v>
      </c>
      <c r="E24" s="7">
        <v>3700</v>
      </c>
      <c r="F24" s="7">
        <f>IF(D24=0,0,(E24/D24)*100)</f>
        <v>100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3700</v>
      </c>
      <c r="E25" s="10">
        <v>3700</v>
      </c>
      <c r="F25" s="10">
        <f>IF(D25=0,0,(E25/D25)*100)</f>
        <v>100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6680</v>
      </c>
      <c r="E26" s="7">
        <v>4770</v>
      </c>
      <c r="F26" s="7">
        <f>IF(D26=0,0,(E26/D26)*100)</f>
        <v>71.407185628742525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6680</v>
      </c>
      <c r="E27" s="10">
        <v>4770</v>
      </c>
      <c r="F27" s="10">
        <f>IF(D27=0,0,(E27/D27)*100)</f>
        <v>71.407185628742525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42880</v>
      </c>
      <c r="E28" s="7">
        <v>42880</v>
      </c>
      <c r="F28" s="7">
        <f>IF(D28=0,0,(E28/D28)*100)</f>
        <v>100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42880</v>
      </c>
      <c r="E29" s="10">
        <v>42880</v>
      </c>
      <c r="F29" s="10">
        <f>IF(D29=0,0,(E29/D29)*100)</f>
        <v>100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91640</v>
      </c>
      <c r="E30" s="7">
        <v>61400.76</v>
      </c>
      <c r="F30" s="7">
        <f>IF(D30=0,0,(E30/D30)*100)</f>
        <v>67.002138804015715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75114</v>
      </c>
      <c r="E31" s="10">
        <v>50633.98</v>
      </c>
      <c r="F31" s="10">
        <f>IF(D31=0,0,(E31/D31)*100)</f>
        <v>67.40951087680061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16526</v>
      </c>
      <c r="E32" s="10">
        <v>10766.78</v>
      </c>
      <c r="F32" s="10">
        <f>IF(D32=0,0,(E32/D32)*100)</f>
        <v>65.150550647464598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81150</v>
      </c>
      <c r="E35" s="7">
        <v>66402.97</v>
      </c>
      <c r="F35" s="7">
        <f>IF(D35=0,0,(E35/D35)*100)</f>
        <v>81.827443006777571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38650</v>
      </c>
      <c r="E36" s="10">
        <v>38650</v>
      </c>
      <c r="F36" s="10">
        <f>IF(D36=0,0,(E36/D36)*100)</f>
        <v>100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42500</v>
      </c>
      <c r="E37" s="10">
        <v>27752.97</v>
      </c>
      <c r="F37" s="10">
        <f>IF(D37=0,0,(E37/D37)*100)</f>
        <v>65.301105882352942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51078</v>
      </c>
      <c r="E38" s="7">
        <v>47215</v>
      </c>
      <c r="F38" s="7">
        <f>IF(D38=0,0,(E38/D38)*100)</f>
        <v>92.437057050001954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51078</v>
      </c>
      <c r="E39" s="10">
        <v>47215</v>
      </c>
      <c r="F39" s="10">
        <f>IF(D39=0,0,(E39/D39)*100)</f>
        <v>92.437057050001954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17976760.849999998</v>
      </c>
      <c r="D43" s="7">
        <v>17976760.850000001</v>
      </c>
      <c r="E43" s="7">
        <v>16602230.65</v>
      </c>
      <c r="F43" s="7">
        <f>IF(D43=0,0,(E43/D43)*100)</f>
        <v>92.353849442236964</v>
      </c>
    </row>
    <row r="44" spans="1:6" x14ac:dyDescent="0.3">
      <c r="A44" s="8" t="s">
        <v>48</v>
      </c>
      <c r="B44" s="9" t="s">
        <v>49</v>
      </c>
      <c r="C44" s="10">
        <v>17976760.849999998</v>
      </c>
      <c r="D44" s="10">
        <v>17976760.850000001</v>
      </c>
      <c r="E44" s="10">
        <v>16602230.65</v>
      </c>
      <c r="F44" s="10">
        <f>IF(D44=0,0,(E44/D44)*100)</f>
        <v>92.353849442236964</v>
      </c>
    </row>
    <row r="45" spans="1:6" ht="27.6" x14ac:dyDescent="0.3">
      <c r="A45" s="5" t="s">
        <v>58</v>
      </c>
      <c r="B45" s="6" t="s">
        <v>59</v>
      </c>
      <c r="C45" s="7">
        <v>31850988.590000004</v>
      </c>
      <c r="D45" s="7">
        <v>29870988.590000004</v>
      </c>
      <c r="E45" s="7">
        <v>28942854.620000001</v>
      </c>
      <c r="F45" s="7">
        <f>IF(D45=0,0,(E45/D45)*100)</f>
        <v>96.892858208547153</v>
      </c>
    </row>
    <row r="46" spans="1:6" x14ac:dyDescent="0.3">
      <c r="A46" s="8" t="s">
        <v>48</v>
      </c>
      <c r="B46" s="9" t="s">
        <v>49</v>
      </c>
      <c r="C46" s="10">
        <v>31850988.590000004</v>
      </c>
      <c r="D46" s="10">
        <v>29870988.590000004</v>
      </c>
      <c r="E46" s="10">
        <v>28942854.620000001</v>
      </c>
      <c r="F46" s="10">
        <f>IF(D46=0,0,(E46/D46)*100)</f>
        <v>96.892858208547153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56262.35</v>
      </c>
      <c r="E49" s="7">
        <v>44315.4</v>
      </c>
      <c r="F49" s="7">
        <f>IF(D49=0,0,(E49/D49)*100)</f>
        <v>78.76563989950651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52.42</v>
      </c>
      <c r="E50" s="10">
        <v>38.42</v>
      </c>
      <c r="F50" s="10">
        <f>IF(D50=0,0,(E50/D50)*100)</f>
        <v>73.29263639832125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56209.93</v>
      </c>
      <c r="E51" s="10">
        <v>44276.98</v>
      </c>
      <c r="F51" s="10">
        <f>IF(D51=0,0,(E51/D51)*100)</f>
        <v>78.770743888135073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590212.81000000006</v>
      </c>
      <c r="E52" s="7">
        <v>492333.12</v>
      </c>
      <c r="F52" s="7">
        <f>IF(D52=0,0,(E52/D52)*100)</f>
        <v>83.416203724890337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590202.81000000006</v>
      </c>
      <c r="E54" s="10">
        <v>492333.12</v>
      </c>
      <c r="F54" s="10">
        <f>IF(D54=0,0,(E54/D54)*100)</f>
        <v>83.417617073019343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122120</v>
      </c>
      <c r="E55" s="7">
        <v>122120</v>
      </c>
      <c r="F55" s="7">
        <f>IF(D55=0,0,(E55/D55)*100)</f>
        <v>100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122120</v>
      </c>
      <c r="E57" s="10">
        <v>122120</v>
      </c>
      <c r="F57" s="10">
        <f>IF(D57=0,0,(E57/D57)*100)</f>
        <v>100</v>
      </c>
    </row>
    <row r="58" spans="1:6" x14ac:dyDescent="0.3">
      <c r="A58" s="5" t="s">
        <v>68</v>
      </c>
      <c r="B58" s="6" t="s">
        <v>69</v>
      </c>
      <c r="C58" s="7">
        <v>49601340</v>
      </c>
      <c r="D58" s="7">
        <v>27052263.759999998</v>
      </c>
      <c r="E58" s="7">
        <v>26244049.700000003</v>
      </c>
      <c r="F58" s="7">
        <f>IF(D58=0,0,(E58/D58)*100)</f>
        <v>97.012397678914269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262.49</v>
      </c>
      <c r="E59" s="10">
        <v>199.28</v>
      </c>
      <c r="F59" s="10">
        <f>IF(D59=0,0,(E59/D59)*100)</f>
        <v>75.919082631719306</v>
      </c>
    </row>
    <row r="60" spans="1:6" x14ac:dyDescent="0.3">
      <c r="A60" s="8" t="s">
        <v>48</v>
      </c>
      <c r="B60" s="9" t="s">
        <v>49</v>
      </c>
      <c r="C60" s="10">
        <v>49600520</v>
      </c>
      <c r="D60" s="10">
        <v>27052001.27</v>
      </c>
      <c r="E60" s="10">
        <v>26243850.420000002</v>
      </c>
      <c r="F60" s="10">
        <f>IF(D60=0,0,(E60/D60)*100)</f>
        <v>97.012602350805679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5282284.04</v>
      </c>
      <c r="E61" s="7">
        <v>4868423.6100000003</v>
      </c>
      <c r="F61" s="7">
        <f>IF(D61=0,0,(E61/D61)*100)</f>
        <v>92.16512351728818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5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5282279.04</v>
      </c>
      <c r="E63" s="10">
        <v>4868423.6100000003</v>
      </c>
      <c r="F63" s="10">
        <f>IF(D63=0,0,(E63/D63)*100)</f>
        <v>92.165210757211341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10255796.540000001</v>
      </c>
      <c r="E64" s="7">
        <v>9374421.1600000001</v>
      </c>
      <c r="F64" s="7">
        <f>IF(D64=0,0,(E64/D64)*100)</f>
        <v>91.406075807350206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100.13</v>
      </c>
      <c r="E65" s="10">
        <v>35.130000000000003</v>
      </c>
      <c r="F65" s="10">
        <f>IF(D65=0,0,(E65/D65)*100)</f>
        <v>35.084390292619602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10255696.41</v>
      </c>
      <c r="E66" s="10">
        <v>9374386.0299999993</v>
      </c>
      <c r="F66" s="10">
        <f>IF(D66=0,0,(E66/D66)*100)</f>
        <v>91.406625695933599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274587.86</v>
      </c>
      <c r="E67" s="7">
        <v>226816.25</v>
      </c>
      <c r="F67" s="7">
        <f>IF(D67=0,0,(E67/D67)*100)</f>
        <v>82.602431877359777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5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274582.86</v>
      </c>
      <c r="E69" s="10">
        <v>226816.25</v>
      </c>
      <c r="F69" s="10">
        <f>IF(D69=0,0,(E69/D69)*100)</f>
        <v>82.603936021352538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6850577.7300000004</v>
      </c>
      <c r="E70" s="7">
        <v>6160303.1599999992</v>
      </c>
      <c r="F70" s="7">
        <f>IF(D70=0,0,(E70/D70)*100)</f>
        <v>89.923848802165168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110.95</v>
      </c>
      <c r="E71" s="10">
        <v>107.14</v>
      </c>
      <c r="F71" s="10">
        <f>IF(D71=0,0,(E71/D71)*100)</f>
        <v>96.566020730058582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6850466.7800000003</v>
      </c>
      <c r="E72" s="10">
        <v>6160196.0199999996</v>
      </c>
      <c r="F72" s="10">
        <f>IF(D72=0,0,(E72/D72)*100)</f>
        <v>89.923741225703736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14999</v>
      </c>
      <c r="E73" s="7">
        <v>8130</v>
      </c>
      <c r="F73" s="7">
        <f>IF(D73=0,0,(E73/D73)*100)</f>
        <v>54.203613574238283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14999</v>
      </c>
      <c r="E74" s="10">
        <v>8130</v>
      </c>
      <c r="F74" s="10">
        <f>IF(D74=0,0,(E74/D74)*100)</f>
        <v>54.203613574238283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16871357.98</v>
      </c>
      <c r="E75" s="7">
        <v>16829310.759999998</v>
      </c>
      <c r="F75" s="7">
        <f>IF(D75=0,0,(E75/D75)*100)</f>
        <v>99.750777500839902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8392.16</v>
      </c>
      <c r="E76" s="10">
        <v>8361.2000000000007</v>
      </c>
      <c r="F76" s="10">
        <f>IF(D76=0,0,(E76/D76)*100)</f>
        <v>99.631084250061974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16862965.82</v>
      </c>
      <c r="E77" s="10">
        <v>16820949.559999999</v>
      </c>
      <c r="F77" s="10">
        <f>IF(D77=0,0,(E77/D77)*100)</f>
        <v>99.750837068351473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3569374.9499999997</v>
      </c>
      <c r="E78" s="7">
        <v>3522147.58</v>
      </c>
      <c r="F78" s="7">
        <f>IF(D78=0,0,(E78/D78)*100)</f>
        <v>98.676872823349655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1052.42</v>
      </c>
      <c r="E79" s="10">
        <v>1019.1</v>
      </c>
      <c r="F79" s="10">
        <f>IF(D79=0,0,(E79/D79)*100)</f>
        <v>96.833963626688956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3568322.53</v>
      </c>
      <c r="E80" s="10">
        <v>3521128.48</v>
      </c>
      <c r="F80" s="10">
        <f>IF(D80=0,0,(E80/D80)*100)</f>
        <v>98.677416360118102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1950593.58</v>
      </c>
      <c r="E81" s="7">
        <v>1803075.23</v>
      </c>
      <c r="F81" s="7">
        <f>IF(D81=0,0,(E81/D81)*100)</f>
        <v>92.437258508766334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571.22</v>
      </c>
      <c r="E82" s="10">
        <v>481.81</v>
      </c>
      <c r="F82" s="10">
        <f>IF(D82=0,0,(E82/D82)*100)</f>
        <v>84.34753685095059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1950022.36</v>
      </c>
      <c r="E83" s="10">
        <v>1802593.42</v>
      </c>
      <c r="F83" s="10">
        <f>IF(D83=0,0,(E83/D83)*100)</f>
        <v>92.43962823072448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150811.27000000002</v>
      </c>
      <c r="E84" s="7">
        <v>144128.70000000001</v>
      </c>
      <c r="F84" s="7">
        <f>IF(D84=0,0,(E84/D84)*100)</f>
        <v>95.56891868890169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150811.27000000002</v>
      </c>
      <c r="E85" s="10">
        <v>144128.70000000001</v>
      </c>
      <c r="F85" s="10">
        <f>IF(D85=0,0,(E85/D85)*100)</f>
        <v>95.56891868890169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12049.74</v>
      </c>
      <c r="E86" s="7">
        <v>12049.74</v>
      </c>
      <c r="F86" s="7">
        <f>IF(D86=0,0,(E86/D86)*100)</f>
        <v>100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5.75</v>
      </c>
      <c r="E87" s="10">
        <v>5.75</v>
      </c>
      <c r="F87" s="10">
        <f>IF(D87=0,0,(E87/D87)*100)</f>
        <v>100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12043.99</v>
      </c>
      <c r="E88" s="10">
        <v>12043.99</v>
      </c>
      <c r="F88" s="10">
        <f>IF(D88=0,0,(E88/D88)*100)</f>
        <v>100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42951.15</v>
      </c>
      <c r="E89" s="7">
        <v>8888.61</v>
      </c>
      <c r="F89" s="7">
        <f>IF(D89=0,0,(E89/D89)*100)</f>
        <v>20.694696183920573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42951.15</v>
      </c>
      <c r="E90" s="10">
        <v>8888.61</v>
      </c>
      <c r="F90" s="10">
        <f>IF(D90=0,0,(E90/D90)*100)</f>
        <v>20.694696183920573</v>
      </c>
    </row>
    <row r="91" spans="1:6" ht="27.6" x14ac:dyDescent="0.3">
      <c r="A91" s="5" t="s">
        <v>92</v>
      </c>
      <c r="B91" s="6" t="s">
        <v>93</v>
      </c>
      <c r="C91" s="7">
        <v>5783400</v>
      </c>
      <c r="D91" s="7">
        <v>2455650</v>
      </c>
      <c r="E91" s="7">
        <v>2317100</v>
      </c>
      <c r="F91" s="7">
        <f>IF(D91=0,0,(E91/D91)*100)</f>
        <v>94.35790931118035</v>
      </c>
    </row>
    <row r="92" spans="1:6" x14ac:dyDescent="0.3">
      <c r="A92" s="8" t="s">
        <v>48</v>
      </c>
      <c r="B92" s="9" t="s">
        <v>49</v>
      </c>
      <c r="C92" s="10">
        <v>5783400</v>
      </c>
      <c r="D92" s="10">
        <v>2455650</v>
      </c>
      <c r="E92" s="10">
        <v>2317100</v>
      </c>
      <c r="F92" s="10">
        <f>IF(D92=0,0,(E92/D92)*100)</f>
        <v>94.35790931118035</v>
      </c>
    </row>
    <row r="93" spans="1:6" ht="55.2" x14ac:dyDescent="0.3">
      <c r="A93" s="5" t="s">
        <v>94</v>
      </c>
      <c r="B93" s="6" t="s">
        <v>95</v>
      </c>
      <c r="C93" s="7">
        <v>18119816</v>
      </c>
      <c r="D93" s="7">
        <v>10671053</v>
      </c>
      <c r="E93" s="7">
        <v>9581929.7500000019</v>
      </c>
      <c r="F93" s="7">
        <f>IF(D93=0,0,(E93/D93)*100)</f>
        <v>89.793666566926447</v>
      </c>
    </row>
    <row r="94" spans="1:6" x14ac:dyDescent="0.3">
      <c r="A94" s="8" t="s">
        <v>10</v>
      </c>
      <c r="B94" s="9" t="s">
        <v>11</v>
      </c>
      <c r="C94" s="10">
        <v>13926952</v>
      </c>
      <c r="D94" s="10">
        <v>8141989</v>
      </c>
      <c r="E94" s="10">
        <v>7292648.6200000001</v>
      </c>
      <c r="F94" s="10">
        <f>IF(D94=0,0,(E94/D94)*100)</f>
        <v>89.568391949436432</v>
      </c>
    </row>
    <row r="95" spans="1:6" x14ac:dyDescent="0.3">
      <c r="A95" s="8" t="s">
        <v>12</v>
      </c>
      <c r="B95" s="9" t="s">
        <v>13</v>
      </c>
      <c r="C95" s="10">
        <v>3063929</v>
      </c>
      <c r="D95" s="10">
        <v>1793440</v>
      </c>
      <c r="E95" s="10">
        <v>1605592.99</v>
      </c>
      <c r="F95" s="10">
        <f>IF(D95=0,0,(E95/D95)*100)</f>
        <v>89.525882661254357</v>
      </c>
    </row>
    <row r="96" spans="1:6" x14ac:dyDescent="0.3">
      <c r="A96" s="8" t="s">
        <v>14</v>
      </c>
      <c r="B96" s="9" t="s">
        <v>15</v>
      </c>
      <c r="C96" s="10">
        <v>491130</v>
      </c>
      <c r="D96" s="10">
        <v>356137.6</v>
      </c>
      <c r="E96" s="10">
        <v>348559.05</v>
      </c>
      <c r="F96" s="10">
        <f>IF(D96=0,0,(E96/D96)*100)</f>
        <v>97.872016321781246</v>
      </c>
    </row>
    <row r="97" spans="1:6" x14ac:dyDescent="0.3">
      <c r="A97" s="8" t="s">
        <v>96</v>
      </c>
      <c r="B97" s="9" t="s">
        <v>97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34</v>
      </c>
      <c r="B98" s="9" t="s">
        <v>35</v>
      </c>
      <c r="C98" s="10">
        <v>144078</v>
      </c>
      <c r="D98" s="10">
        <v>71578</v>
      </c>
      <c r="E98" s="10">
        <v>71165.22</v>
      </c>
      <c r="F98" s="10">
        <f>IF(D98=0,0,(E98/D98)*100)</f>
        <v>99.423314426220344</v>
      </c>
    </row>
    <row r="99" spans="1:6" x14ac:dyDescent="0.3">
      <c r="A99" s="8" t="s">
        <v>16</v>
      </c>
      <c r="B99" s="9" t="s">
        <v>17</v>
      </c>
      <c r="C99" s="10">
        <v>168725</v>
      </c>
      <c r="D99" s="10">
        <v>136107</v>
      </c>
      <c r="E99" s="10">
        <v>95946.99</v>
      </c>
      <c r="F99" s="10">
        <f>IF(D99=0,0,(E99/D99)*100)</f>
        <v>70.49379532279751</v>
      </c>
    </row>
    <row r="100" spans="1:6" x14ac:dyDescent="0.3">
      <c r="A100" s="8" t="s">
        <v>18</v>
      </c>
      <c r="B100" s="9" t="s">
        <v>19</v>
      </c>
      <c r="C100" s="10">
        <v>44200</v>
      </c>
      <c r="D100" s="10">
        <v>44200</v>
      </c>
      <c r="E100" s="10">
        <v>43090</v>
      </c>
      <c r="F100" s="10">
        <f>IF(D100=0,0,(E100/D100)*100)</f>
        <v>97.488687782805428</v>
      </c>
    </row>
    <row r="101" spans="1:6" x14ac:dyDescent="0.3">
      <c r="A101" s="8" t="s">
        <v>20</v>
      </c>
      <c r="B101" s="9" t="s">
        <v>21</v>
      </c>
      <c r="C101" s="10">
        <v>173004</v>
      </c>
      <c r="D101" s="10">
        <v>85446.399999999994</v>
      </c>
      <c r="E101" s="10">
        <v>85446.399999999994</v>
      </c>
      <c r="F101" s="10">
        <f>IF(D101=0,0,(E101/D101)*100)</f>
        <v>100</v>
      </c>
    </row>
    <row r="102" spans="1:6" x14ac:dyDescent="0.3">
      <c r="A102" s="8" t="s">
        <v>22</v>
      </c>
      <c r="B102" s="9" t="s">
        <v>23</v>
      </c>
      <c r="C102" s="10">
        <v>13992</v>
      </c>
      <c r="D102" s="10">
        <v>7205</v>
      </c>
      <c r="E102" s="10">
        <v>5181.8599999999997</v>
      </c>
      <c r="F102" s="10">
        <f>IF(D102=0,0,(E102/D102)*100)</f>
        <v>71.920333102012492</v>
      </c>
    </row>
    <row r="103" spans="1:6" x14ac:dyDescent="0.3">
      <c r="A103" s="8" t="s">
        <v>24</v>
      </c>
      <c r="B103" s="9" t="s">
        <v>25</v>
      </c>
      <c r="C103" s="10">
        <v>77356</v>
      </c>
      <c r="D103" s="10">
        <v>30522</v>
      </c>
      <c r="E103" s="10">
        <v>30419.47</v>
      </c>
      <c r="F103" s="10">
        <f>IF(D103=0,0,(E103/D103)*100)</f>
        <v>99.664078369700547</v>
      </c>
    </row>
    <row r="104" spans="1:6" x14ac:dyDescent="0.3">
      <c r="A104" s="8" t="s">
        <v>26</v>
      </c>
      <c r="B104" s="9" t="s">
        <v>27</v>
      </c>
      <c r="C104" s="10">
        <v>7400</v>
      </c>
      <c r="D104" s="10">
        <v>1400</v>
      </c>
      <c r="E104" s="10">
        <v>851.15</v>
      </c>
      <c r="F104" s="10">
        <f>IF(D104=0,0,(E104/D104)*100)</f>
        <v>60.796428571428571</v>
      </c>
    </row>
    <row r="105" spans="1:6" ht="27.6" x14ac:dyDescent="0.3">
      <c r="A105" s="8" t="s">
        <v>98</v>
      </c>
      <c r="B105" s="9" t="s">
        <v>99</v>
      </c>
      <c r="C105" s="10">
        <v>2000</v>
      </c>
      <c r="D105" s="10">
        <v>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100</v>
      </c>
      <c r="B106" s="6" t="s">
        <v>101</v>
      </c>
      <c r="C106" s="7">
        <v>4175814</v>
      </c>
      <c r="D106" s="7">
        <v>2634739</v>
      </c>
      <c r="E106" s="7">
        <v>2579167.6200000006</v>
      </c>
      <c r="F106" s="7">
        <f>IF(D106=0,0,(E106/D106)*100)</f>
        <v>97.890820305161171</v>
      </c>
    </row>
    <row r="107" spans="1:6" x14ac:dyDescent="0.3">
      <c r="A107" s="8" t="s">
        <v>10</v>
      </c>
      <c r="B107" s="9" t="s">
        <v>11</v>
      </c>
      <c r="C107" s="10">
        <v>2940239</v>
      </c>
      <c r="D107" s="10">
        <v>1828608</v>
      </c>
      <c r="E107" s="10">
        <v>1784377.76</v>
      </c>
      <c r="F107" s="10">
        <f>IF(D107=0,0,(E107/D107)*100)</f>
        <v>97.581207125857489</v>
      </c>
    </row>
    <row r="108" spans="1:6" x14ac:dyDescent="0.3">
      <c r="A108" s="8" t="s">
        <v>12</v>
      </c>
      <c r="B108" s="9" t="s">
        <v>13</v>
      </c>
      <c r="C108" s="10">
        <v>646853</v>
      </c>
      <c r="D108" s="10">
        <v>401806</v>
      </c>
      <c r="E108" s="10">
        <v>390498.02</v>
      </c>
      <c r="F108" s="10">
        <f>IF(D108=0,0,(E108/D108)*100)</f>
        <v>97.185711512520967</v>
      </c>
    </row>
    <row r="109" spans="1:6" x14ac:dyDescent="0.3">
      <c r="A109" s="8" t="s">
        <v>14</v>
      </c>
      <c r="B109" s="9" t="s">
        <v>15</v>
      </c>
      <c r="C109" s="10">
        <v>252226</v>
      </c>
      <c r="D109" s="10">
        <v>215531</v>
      </c>
      <c r="E109" s="10">
        <v>215502.3</v>
      </c>
      <c r="F109" s="10">
        <f>IF(D109=0,0,(E109/D109)*100)</f>
        <v>99.986684050090233</v>
      </c>
    </row>
    <row r="110" spans="1:6" x14ac:dyDescent="0.3">
      <c r="A110" s="8" t="s">
        <v>96</v>
      </c>
      <c r="B110" s="9" t="s">
        <v>97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16</v>
      </c>
      <c r="B111" s="9" t="s">
        <v>17</v>
      </c>
      <c r="C111" s="10">
        <v>136136</v>
      </c>
      <c r="D111" s="10">
        <v>104919</v>
      </c>
      <c r="E111" s="10">
        <v>104918.22</v>
      </c>
      <c r="F111" s="10">
        <f>IF(D111=0,0,(E111/D111)*100)</f>
        <v>99.999256569353506</v>
      </c>
    </row>
    <row r="112" spans="1:6" x14ac:dyDescent="0.3">
      <c r="A112" s="8" t="s">
        <v>18</v>
      </c>
      <c r="B112" s="9" t="s">
        <v>19</v>
      </c>
      <c r="C112" s="10">
        <v>15000</v>
      </c>
      <c r="D112" s="10">
        <v>4494</v>
      </c>
      <c r="E112" s="10">
        <v>4493.12</v>
      </c>
      <c r="F112" s="10">
        <f>IF(D112=0,0,(E112/D112)*100)</f>
        <v>99.980418335558525</v>
      </c>
    </row>
    <row r="113" spans="1:6" x14ac:dyDescent="0.3">
      <c r="A113" s="8" t="s">
        <v>20</v>
      </c>
      <c r="B113" s="9" t="s">
        <v>21</v>
      </c>
      <c r="C113" s="10">
        <v>127629</v>
      </c>
      <c r="D113" s="10">
        <v>56050</v>
      </c>
      <c r="E113" s="10">
        <v>56049.440000000002</v>
      </c>
      <c r="F113" s="10">
        <f>IF(D113=0,0,(E113/D113)*100)</f>
        <v>99.999000892060664</v>
      </c>
    </row>
    <row r="114" spans="1:6" x14ac:dyDescent="0.3">
      <c r="A114" s="8" t="s">
        <v>22</v>
      </c>
      <c r="B114" s="9" t="s">
        <v>23</v>
      </c>
      <c r="C114" s="10">
        <v>8395</v>
      </c>
      <c r="D114" s="10">
        <v>4893</v>
      </c>
      <c r="E114" s="10">
        <v>4892.45</v>
      </c>
      <c r="F114" s="10">
        <f>IF(D114=0,0,(E114/D114)*100)</f>
        <v>99.988759452278771</v>
      </c>
    </row>
    <row r="115" spans="1:6" x14ac:dyDescent="0.3">
      <c r="A115" s="8" t="s">
        <v>24</v>
      </c>
      <c r="B115" s="9" t="s">
        <v>25</v>
      </c>
      <c r="C115" s="10">
        <v>33939</v>
      </c>
      <c r="D115" s="10">
        <v>10978</v>
      </c>
      <c r="E115" s="10">
        <v>10977.67</v>
      </c>
      <c r="F115" s="10">
        <f>IF(D115=0,0,(E115/D115)*100)</f>
        <v>99.996993987975955</v>
      </c>
    </row>
    <row r="116" spans="1:6" x14ac:dyDescent="0.3">
      <c r="A116" s="8" t="s">
        <v>26</v>
      </c>
      <c r="B116" s="9" t="s">
        <v>27</v>
      </c>
      <c r="C116" s="10">
        <v>5487</v>
      </c>
      <c r="D116" s="10">
        <v>2955</v>
      </c>
      <c r="E116" s="10">
        <v>2954.44</v>
      </c>
      <c r="F116" s="10">
        <f>IF(D116=0,0,(E116/D116)*100)</f>
        <v>99.981049069373938</v>
      </c>
    </row>
    <row r="117" spans="1:6" ht="27.6" x14ac:dyDescent="0.3">
      <c r="A117" s="8" t="s">
        <v>98</v>
      </c>
      <c r="B117" s="9" t="s">
        <v>99</v>
      </c>
      <c r="C117" s="10">
        <v>5645</v>
      </c>
      <c r="D117" s="10">
        <v>240</v>
      </c>
      <c r="E117" s="10">
        <v>240</v>
      </c>
      <c r="F117" s="10">
        <f>IF(D117=0,0,(E117/D117)*100)</f>
        <v>100</v>
      </c>
    </row>
    <row r="118" spans="1:6" ht="55.2" x14ac:dyDescent="0.3">
      <c r="A118" s="5" t="s">
        <v>102</v>
      </c>
      <c r="B118" s="6" t="s">
        <v>103</v>
      </c>
      <c r="C118" s="7">
        <v>426200</v>
      </c>
      <c r="D118" s="7">
        <v>263687.44</v>
      </c>
      <c r="E118" s="7">
        <v>263559.92</v>
      </c>
      <c r="F118" s="7">
        <f>IF(D118=0,0,(E118/D118)*100)</f>
        <v>99.951639714049321</v>
      </c>
    </row>
    <row r="119" spans="1:6" x14ac:dyDescent="0.3">
      <c r="A119" s="8" t="s">
        <v>16</v>
      </c>
      <c r="B119" s="9" t="s">
        <v>17</v>
      </c>
      <c r="C119" s="10">
        <v>367</v>
      </c>
      <c r="D119" s="10">
        <v>183</v>
      </c>
      <c r="E119" s="10">
        <v>55.48</v>
      </c>
      <c r="F119" s="10">
        <f>IF(D119=0,0,(E119/D119)*100)</f>
        <v>30.31693989071038</v>
      </c>
    </row>
    <row r="120" spans="1:6" x14ac:dyDescent="0.3">
      <c r="A120" s="8" t="s">
        <v>48</v>
      </c>
      <c r="B120" s="9" t="s">
        <v>49</v>
      </c>
      <c r="C120" s="10">
        <v>425833</v>
      </c>
      <c r="D120" s="10">
        <v>263504.44</v>
      </c>
      <c r="E120" s="10">
        <v>263504.44</v>
      </c>
      <c r="F120" s="10">
        <f>IF(D120=0,0,(E120/D120)*100)</f>
        <v>100</v>
      </c>
    </row>
    <row r="121" spans="1:6" ht="69" x14ac:dyDescent="0.3">
      <c r="A121" s="5" t="s">
        <v>104</v>
      </c>
      <c r="B121" s="6" t="s">
        <v>105</v>
      </c>
      <c r="C121" s="7">
        <v>597489</v>
      </c>
      <c r="D121" s="7">
        <v>334353.89</v>
      </c>
      <c r="E121" s="7">
        <v>328098.90000000002</v>
      </c>
      <c r="F121" s="7">
        <f>IF(D121=0,0,(E121/D121)*100)</f>
        <v>98.129230678309142</v>
      </c>
    </row>
    <row r="122" spans="1:6" x14ac:dyDescent="0.3">
      <c r="A122" s="8" t="s">
        <v>48</v>
      </c>
      <c r="B122" s="9" t="s">
        <v>49</v>
      </c>
      <c r="C122" s="10">
        <v>597489</v>
      </c>
      <c r="D122" s="10">
        <v>334353.89</v>
      </c>
      <c r="E122" s="10">
        <v>328098.90000000002</v>
      </c>
      <c r="F122" s="10">
        <f>IF(D122=0,0,(E122/D122)*100)</f>
        <v>98.129230678309142</v>
      </c>
    </row>
    <row r="123" spans="1:6" ht="27.6" x14ac:dyDescent="0.3">
      <c r="A123" s="5" t="s">
        <v>106</v>
      </c>
      <c r="B123" s="6" t="s">
        <v>47</v>
      </c>
      <c r="C123" s="7">
        <v>402400</v>
      </c>
      <c r="D123" s="7">
        <v>193397.56</v>
      </c>
      <c r="E123" s="7">
        <v>184600.5</v>
      </c>
      <c r="F123" s="7">
        <f>IF(D123=0,0,(E123/D123)*100)</f>
        <v>95.451307658690212</v>
      </c>
    </row>
    <row r="124" spans="1:6" x14ac:dyDescent="0.3">
      <c r="A124" s="8" t="s">
        <v>14</v>
      </c>
      <c r="B124" s="9" t="s">
        <v>15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16</v>
      </c>
      <c r="B125" s="9" t="s">
        <v>17</v>
      </c>
      <c r="C125" s="10">
        <v>17627</v>
      </c>
      <c r="D125" s="10">
        <v>8760</v>
      </c>
      <c r="E125" s="10">
        <v>5466.67</v>
      </c>
      <c r="F125" s="10">
        <f>IF(D125=0,0,(E125/D125)*100)</f>
        <v>62.404908675799085</v>
      </c>
    </row>
    <row r="126" spans="1:6" x14ac:dyDescent="0.3">
      <c r="A126" s="8" t="s">
        <v>48</v>
      </c>
      <c r="B126" s="9" t="s">
        <v>49</v>
      </c>
      <c r="C126" s="10">
        <v>318606</v>
      </c>
      <c r="D126" s="10">
        <v>184637.56</v>
      </c>
      <c r="E126" s="10">
        <v>179133.83</v>
      </c>
      <c r="F126" s="10">
        <f>IF(D126=0,0,(E126/D126)*100)</f>
        <v>97.019170963914377</v>
      </c>
    </row>
    <row r="127" spans="1:6" x14ac:dyDescent="0.3">
      <c r="A127" s="5" t="s">
        <v>107</v>
      </c>
      <c r="B127" s="6" t="s">
        <v>55</v>
      </c>
      <c r="C127" s="7">
        <v>3666855</v>
      </c>
      <c r="D127" s="7">
        <v>2585226.31</v>
      </c>
      <c r="E127" s="7">
        <v>2183157.8299999996</v>
      </c>
      <c r="F127" s="7">
        <f>IF(D127=0,0,(E127/D127)*100)</f>
        <v>84.447455201707257</v>
      </c>
    </row>
    <row r="128" spans="1:6" x14ac:dyDescent="0.3">
      <c r="A128" s="8" t="s">
        <v>14</v>
      </c>
      <c r="B128" s="9" t="s">
        <v>15</v>
      </c>
      <c r="C128" s="10">
        <v>225090</v>
      </c>
      <c r="D128" s="10">
        <v>225090</v>
      </c>
      <c r="E128" s="10">
        <v>216498.4</v>
      </c>
      <c r="F128" s="10">
        <f>IF(D128=0,0,(E128/D128)*100)</f>
        <v>96.183037895952722</v>
      </c>
    </row>
    <row r="129" spans="1:7" x14ac:dyDescent="0.3">
      <c r="A129" s="8" t="s">
        <v>16</v>
      </c>
      <c r="B129" s="9" t="s">
        <v>17</v>
      </c>
      <c r="C129" s="10">
        <v>3165182</v>
      </c>
      <c r="D129" s="10">
        <v>2183246.31</v>
      </c>
      <c r="E129" s="10">
        <v>1893941.4</v>
      </c>
      <c r="F129" s="10">
        <f>IF(D129=0,0,(E129/D129)*100)</f>
        <v>86.748865271184172</v>
      </c>
    </row>
    <row r="130" spans="1:7" x14ac:dyDescent="0.3">
      <c r="A130" s="8" t="s">
        <v>22</v>
      </c>
      <c r="B130" s="9" t="s">
        <v>23</v>
      </c>
      <c r="C130" s="10">
        <v>25186</v>
      </c>
      <c r="D130" s="10">
        <v>14392</v>
      </c>
      <c r="E130" s="10">
        <v>5368.71</v>
      </c>
      <c r="F130" s="10">
        <f>IF(D130=0,0,(E130/D130)*100)</f>
        <v>37.303432462479158</v>
      </c>
    </row>
    <row r="131" spans="1:7" x14ac:dyDescent="0.3">
      <c r="A131" s="8" t="s">
        <v>24</v>
      </c>
      <c r="B131" s="9" t="s">
        <v>25</v>
      </c>
      <c r="C131" s="10">
        <v>53555</v>
      </c>
      <c r="D131" s="10">
        <v>30603</v>
      </c>
      <c r="E131" s="10">
        <v>13441.21</v>
      </c>
      <c r="F131" s="10">
        <f>IF(D131=0,0,(E131/D131)*100)</f>
        <v>43.92121687416266</v>
      </c>
    </row>
    <row r="132" spans="1:7" x14ac:dyDescent="0.3">
      <c r="A132" s="8" t="s">
        <v>108</v>
      </c>
      <c r="B132" s="9" t="s">
        <v>109</v>
      </c>
      <c r="C132" s="10">
        <v>197842</v>
      </c>
      <c r="D132" s="10">
        <v>131895</v>
      </c>
      <c r="E132" s="10">
        <v>53908.11</v>
      </c>
      <c r="F132" s="10">
        <f>IF(D132=0,0,(E132/D132)*100)</f>
        <v>40.871989082224495</v>
      </c>
    </row>
    <row r="133" spans="1:7" x14ac:dyDescent="0.3">
      <c r="A133" s="5" t="s">
        <v>110</v>
      </c>
      <c r="B133" s="6" t="s">
        <v>111</v>
      </c>
      <c r="C133" s="7">
        <v>256403438.44</v>
      </c>
      <c r="D133" s="7">
        <v>165511545.41000003</v>
      </c>
      <c r="E133" s="7">
        <v>155043484.11000004</v>
      </c>
      <c r="F133" s="7">
        <f>IF(D133=0,0,(E133/D133)*100)</f>
        <v>93.67532864606585</v>
      </c>
    </row>
    <row r="134" spans="1:7" x14ac:dyDescent="0.3">
      <c r="A134" s="3"/>
      <c r="B134" s="3"/>
      <c r="C134" s="3"/>
      <c r="D134" s="3"/>
      <c r="E134" s="3"/>
      <c r="F134" s="3"/>
    </row>
    <row r="138" spans="1:7" s="12" customFormat="1" ht="17.399999999999999" x14ac:dyDescent="0.3">
      <c r="A138" s="11" t="s">
        <v>116</v>
      </c>
      <c r="B138" s="11"/>
      <c r="C138" s="11"/>
      <c r="D138" s="11"/>
      <c r="E138" s="11"/>
      <c r="F138" s="11"/>
      <c r="G138" s="20"/>
    </row>
    <row r="139" spans="1:7" s="12" customFormat="1" x14ac:dyDescent="0.3">
      <c r="A139" s="21" t="s">
        <v>117</v>
      </c>
      <c r="B139" s="21"/>
      <c r="C139" s="21"/>
      <c r="D139" s="21"/>
      <c r="E139" s="21"/>
      <c r="F139" s="21"/>
      <c r="G139" s="22"/>
    </row>
    <row r="140" spans="1:7" x14ac:dyDescent="0.3">
      <c r="A140" s="12"/>
      <c r="B140" s="12"/>
      <c r="C140" s="12"/>
      <c r="D140" s="12"/>
      <c r="E140" s="12" t="s">
        <v>1</v>
      </c>
      <c r="F140" s="12"/>
    </row>
    <row r="141" spans="1:7" ht="55.2" x14ac:dyDescent="0.3">
      <c r="A141" s="13" t="s">
        <v>2</v>
      </c>
      <c r="B141" s="13" t="s">
        <v>3</v>
      </c>
      <c r="C141" s="13" t="s">
        <v>4</v>
      </c>
      <c r="D141" s="13" t="s">
        <v>5</v>
      </c>
      <c r="E141" s="13" t="s">
        <v>6</v>
      </c>
      <c r="F141" s="13" t="s">
        <v>7</v>
      </c>
    </row>
    <row r="142" spans="1:7" ht="41.4" x14ac:dyDescent="0.3">
      <c r="A142" s="14" t="s">
        <v>8</v>
      </c>
      <c r="B142" s="15" t="s">
        <v>9</v>
      </c>
      <c r="C142" s="16">
        <v>1904438</v>
      </c>
      <c r="D142" s="16">
        <v>1904438</v>
      </c>
      <c r="E142" s="16">
        <v>1736463.47</v>
      </c>
      <c r="F142" s="16">
        <v>91.179837306333951</v>
      </c>
    </row>
    <row r="143" spans="1:7" ht="27.6" x14ac:dyDescent="0.3">
      <c r="A143" s="17" t="s">
        <v>112</v>
      </c>
      <c r="B143" s="18" t="s">
        <v>113</v>
      </c>
      <c r="C143" s="19">
        <v>393283</v>
      </c>
      <c r="D143" s="19">
        <v>393283</v>
      </c>
      <c r="E143" s="19">
        <v>392075</v>
      </c>
      <c r="F143" s="19">
        <v>99.692842050126757</v>
      </c>
    </row>
    <row r="144" spans="1:7" x14ac:dyDescent="0.3">
      <c r="A144" s="17" t="s">
        <v>114</v>
      </c>
      <c r="B144" s="18" t="s">
        <v>115</v>
      </c>
      <c r="C144" s="19">
        <v>1511155</v>
      </c>
      <c r="D144" s="19">
        <v>1511155</v>
      </c>
      <c r="E144" s="19">
        <v>1344388.47</v>
      </c>
      <c r="F144" s="19">
        <v>88.964300154517574</v>
      </c>
    </row>
    <row r="145" spans="1:6" ht="55.2" x14ac:dyDescent="0.3">
      <c r="A145" s="14" t="s">
        <v>94</v>
      </c>
      <c r="B145" s="15" t="s">
        <v>95</v>
      </c>
      <c r="C145" s="16">
        <v>54000</v>
      </c>
      <c r="D145" s="16">
        <v>54000</v>
      </c>
      <c r="E145" s="16">
        <v>53600</v>
      </c>
      <c r="F145" s="16">
        <v>99.259259259259252</v>
      </c>
    </row>
    <row r="146" spans="1:6" ht="27.6" x14ac:dyDescent="0.3">
      <c r="A146" s="17" t="s">
        <v>112</v>
      </c>
      <c r="B146" s="18" t="s">
        <v>113</v>
      </c>
      <c r="C146" s="19">
        <v>54000</v>
      </c>
      <c r="D146" s="19">
        <v>54000</v>
      </c>
      <c r="E146" s="19">
        <v>53600</v>
      </c>
      <c r="F146" s="19">
        <v>99.259259259259252</v>
      </c>
    </row>
    <row r="147" spans="1:6" x14ac:dyDescent="0.3">
      <c r="A147" s="14" t="s">
        <v>107</v>
      </c>
      <c r="B147" s="15" t="s">
        <v>55</v>
      </c>
      <c r="C147" s="16">
        <v>2856511</v>
      </c>
      <c r="D147" s="16">
        <v>2856511</v>
      </c>
      <c r="E147" s="16">
        <v>1291053.26</v>
      </c>
      <c r="F147" s="16">
        <v>45.196859385453095</v>
      </c>
    </row>
    <row r="148" spans="1:6" ht="27.6" x14ac:dyDescent="0.3">
      <c r="A148" s="17" t="s">
        <v>112</v>
      </c>
      <c r="B148" s="18" t="s">
        <v>113</v>
      </c>
      <c r="C148" s="19">
        <v>219400</v>
      </c>
      <c r="D148" s="19">
        <v>219400</v>
      </c>
      <c r="E148" s="19">
        <v>219400</v>
      </c>
      <c r="F148" s="19">
        <v>100</v>
      </c>
    </row>
    <row r="149" spans="1:6" x14ac:dyDescent="0.3">
      <c r="A149" s="17" t="s">
        <v>114</v>
      </c>
      <c r="B149" s="18" t="s">
        <v>115</v>
      </c>
      <c r="C149" s="19">
        <v>2637111</v>
      </c>
      <c r="D149" s="19">
        <v>2637111</v>
      </c>
      <c r="E149" s="19">
        <v>1071653.26</v>
      </c>
      <c r="F149" s="19">
        <v>40.637396757284769</v>
      </c>
    </row>
    <row r="150" spans="1:6" x14ac:dyDescent="0.3">
      <c r="A150" s="14" t="s">
        <v>110</v>
      </c>
      <c r="B150" s="15" t="s">
        <v>111</v>
      </c>
      <c r="C150" s="16">
        <v>4814949</v>
      </c>
      <c r="D150" s="16">
        <v>4814949</v>
      </c>
      <c r="E150" s="16">
        <v>3081116.73</v>
      </c>
      <c r="F150" s="16">
        <v>63.990641022365971</v>
      </c>
    </row>
    <row r="155" spans="1:6" s="23" customFormat="1" ht="18" x14ac:dyDescent="0.35">
      <c r="A155" s="23" t="s">
        <v>118</v>
      </c>
      <c r="D155" s="23" t="s">
        <v>119</v>
      </c>
    </row>
  </sheetData>
  <mergeCells count="4">
    <mergeCell ref="A3:E3"/>
    <mergeCell ref="A2:F2"/>
    <mergeCell ref="A138:F138"/>
    <mergeCell ref="A139:F139"/>
  </mergeCells>
  <pageMargins left="1.1811023622047245" right="0.39370078740157483" top="0.78740157480314965" bottom="0.78740157480314965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2019-07-24T12:42:37Z</cp:lastPrinted>
  <dcterms:created xsi:type="dcterms:W3CDTF">2019-07-24T12:39:44Z</dcterms:created>
  <dcterms:modified xsi:type="dcterms:W3CDTF">2019-07-24T12:42:56Z</dcterms:modified>
</cp:coreProperties>
</file>