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19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<sst xmlns="http://schemas.openxmlformats.org/spreadsheetml/2006/main" count="294" uniqueCount="120">
  <si>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</si>
  <si>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</si>
  <si>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</si>
  <si>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</si>
  <si>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</si>
  <si>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</si>
  <si>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</si>
  <si>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</si>
  <si>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</si>
  <si>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</si>
  <si>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</si>
  <si>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</si>
  <si>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</si>
  <si>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</si>
  <si>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</si>
  <si>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</si>
  <si>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</si>
  <si>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</si>
  <si>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</si>
  <si>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</si>
  <si>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</si>
  <si>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</si>
  <si>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</si>
  <si>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</si>
  <si>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</si>
  <si>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</si>
  <si>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</si>
  <si>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</si>
  <si>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</si>
  <si>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</si>
  <si>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</si>
  <si>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</si>
  <si>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</si>
  <si>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</si>
  <si>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</si>
  <si>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</si>
  <si>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</si>
  <si>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</si>
  <si>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</si>
  <si>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</si>
  <si>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</si>
  <si>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</si>
  <si>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</si>
  <si>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</si>
  <si>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</si>
  <si>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</si>
  <si>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</si>
  <si>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</si>
  <si>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</si>
  <si>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</si>
  <si>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</si>
  <si>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</si>
  <si>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</si>
  <si>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</si>
  <si>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</si>
  <si>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</si>
  <si>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</si>
  <si>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</si>
  <si>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</si>
  <si>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</si>
  <si>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</si>
  <si>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</si>
  <si>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</si>
  <si>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</si>
  <si>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</si>
  <si>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</si>
  <si>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</si>
  <si>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</si>
  <si>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</si>
  <si>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</si>
  <si>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</si>
  <si>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</si>
  <si>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</si>
  <si>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</si>
  <si>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</si>
  <si>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</si>
  <si>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</si>
  <si>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</si>
  <si>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</si>
  <si>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</si>
  <si>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</si>
  <si>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</si>
  <si>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</si>
  <si>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</si>
  <si>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</si>
  <si>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</si>
  <si>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</si>
  <si>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</si>
  <si>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</si>
  <si>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</si>
  <si>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</si>
  <si>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</si>
  <si>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</si>
  <si>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</si>
  <si>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</si>
  <si>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</si>
  <si>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</si>
  <si>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</si>
  <si>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</si>
  <si>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</si>
  <si>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</si>
  <si>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</si>
  <si>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</si>
  <si>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</si>
  <si>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</si>
  <si>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</si>
  <si>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</si>
  <si>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</si>
  <si>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</si>
  <si>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</si>
  <si>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</si>
  <si>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</si>
  <si>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</si>
  <si>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</si>
  <si>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</si>
  <si>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</si>
  <si>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18.06.2019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</si>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</sst>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topLeftCell="A139" workbookViewId="0">
      <selection activeCell="A155" sqref="A155:XFD155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116</v>
      </c>
      <c r="B2" s="11"/>
      <c r="C2" s="11"/>
      <c r="D2" s="11"/>
      <c r="E2" s="11"/>
      <c r="F2" s="11"/>
      <c r="G2" s="21"/>
    </row>
    <row r="3" spans="1:7" s="12" customFormat="1" x14ac:dyDescent="0.3">
      <c r="A3" s="1" t="s">
        <v>0</v>
      </c>
      <c r="B3" s="1"/>
      <c r="C3" s="1"/>
      <c r="D3" s="1"/>
      <c r="E3" s="1"/>
    </row>
    <row r="4" spans="1:7" x14ac:dyDescent="0.3">
      <c r="E4" s="13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38819835</v>
      </c>
      <c r="D6" s="7">
        <v>21470634.240000002</v>
      </c>
      <c r="E6" s="7">
        <v>17944323.330000002</v>
      </c>
      <c r="F6" s="7">
        <f>IF(D6=0,0,(E6/D6)*100)</f>
        <v>83.576121363800013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15532072.24</v>
      </c>
      <c r="E7" s="10">
        <v>12893348.58</v>
      </c>
      <c r="F7" s="10">
        <f>IF(D7=0,0,(E7/D7)*100)</f>
        <v>83.011129363637309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3426942</v>
      </c>
      <c r="E8" s="10">
        <v>2817895.44</v>
      </c>
      <c r="F8" s="10">
        <f>IF(D8=0,0,(E8/D8)*100)</f>
        <v>82.227695712387302</v>
      </c>
    </row>
    <row r="9" spans="1:7" x14ac:dyDescent="0.3">
      <c r="A9" s="8" t="s">
        <v>14</v>
      </c>
      <c r="B9" s="9" t="s">
        <v>15</v>
      </c>
      <c r="C9" s="10">
        <v>432511</v>
      </c>
      <c r="D9" s="10">
        <v>250564</v>
      </c>
      <c r="E9" s="10">
        <v>234927.75</v>
      </c>
      <c r="F9" s="10">
        <f>IF(D9=0,0,(E9/D9)*100)</f>
        <v>93.759578391149574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1415084</v>
      </c>
      <c r="E10" s="10">
        <v>1261309.6299999999</v>
      </c>
      <c r="F10" s="10">
        <f>IF(D10=0,0,(E10/D10)*100)</f>
        <v>89.133198453236702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6000</v>
      </c>
      <c r="E11" s="10">
        <v>3398.55</v>
      </c>
      <c r="F11" s="10">
        <f>IF(D11=0,0,(E11/D11)*100)</f>
        <v>56.642500000000005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19686</v>
      </c>
      <c r="E13" s="10">
        <v>15468.1</v>
      </c>
      <c r="F13" s="10">
        <f>IF(D13=0,0,(E13/D13)*100)</f>
        <v>78.574113583257144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163083</v>
      </c>
      <c r="E14" s="10">
        <v>118022.22</v>
      </c>
      <c r="F14" s="10">
        <f>IF(D14=0,0,(E14/D14)*100)</f>
        <v>72.369419252773127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3563</v>
      </c>
      <c r="E15" s="10">
        <v>2850.94</v>
      </c>
      <c r="F15" s="10">
        <f>IF(D15=0,0,(E15/D15)*100)</f>
        <v>80.015155767611574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10507.33</v>
      </c>
      <c r="F17" s="7">
        <f>IF(D17=0,0,(E17/D17)*100)</f>
        <v>31.013370720188902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10507.33</v>
      </c>
      <c r="F18" s="10">
        <f>IF(D18=0,0,(E18/D18)*100)</f>
        <v>31.013370720188902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35000</v>
      </c>
      <c r="E19" s="7">
        <v>18268.849999999999</v>
      </c>
      <c r="F19" s="7">
        <f>IF(D19=0,0,(E19/D19)*100)</f>
        <v>52.196714285714286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35000</v>
      </c>
      <c r="E21" s="10">
        <v>18268.849999999999</v>
      </c>
      <c r="F21" s="10">
        <f>IF(D21=0,0,(E21/D21)*100)</f>
        <v>52.196714285714286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1910</v>
      </c>
      <c r="F26" s="7">
        <f>IF(D26=0,0,(E26/D26)*100)</f>
        <v>28.592814371257486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1910</v>
      </c>
      <c r="F27" s="10">
        <f>IF(D27=0,0,(E27/D27)*100)</f>
        <v>28.592814371257486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28240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28240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76367</v>
      </c>
      <c r="E30" s="7">
        <v>47574.19</v>
      </c>
      <c r="F30" s="7">
        <f>IF(D30=0,0,(E30/D30)*100)</f>
        <v>62.296790498513758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62595</v>
      </c>
      <c r="E31" s="10">
        <v>39300.730000000003</v>
      </c>
      <c r="F31" s="10">
        <f>IF(D31=0,0,(E31/D31)*100)</f>
        <v>62.785733684799105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13772</v>
      </c>
      <c r="E32" s="10">
        <v>8273.4599999999991</v>
      </c>
      <c r="F32" s="10">
        <f>IF(D32=0,0,(E32/D32)*100)</f>
        <v>60.07449898344467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61149.89</v>
      </c>
      <c r="F35" s="7">
        <f>IF(D35=0,0,(E35/D35)*100)</f>
        <v>75.35414664202095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36150</v>
      </c>
      <c r="F36" s="10">
        <f>IF(D36=0,0,(E36/D36)*100)</f>
        <v>93.531694695989657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24999.89</v>
      </c>
      <c r="F37" s="10">
        <f>IF(D37=0,0,(E37/D37)*100)</f>
        <v>58.823270588235289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47215</v>
      </c>
      <c r="E38" s="7">
        <v>36879</v>
      </c>
      <c r="F38" s="7">
        <f>IF(D38=0,0,(E38/D38)*100)</f>
        <v>78.108651911468812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47215</v>
      </c>
      <c r="E39" s="10">
        <v>36879</v>
      </c>
      <c r="F39" s="10">
        <f>IF(D39=0,0,(E39/D39)*100)</f>
        <v>78.108651911468812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19496960.850000001</v>
      </c>
      <c r="E43" s="7">
        <v>15050829.85</v>
      </c>
      <c r="F43" s="7">
        <f>IF(D43=0,0,(E43/D43)*100)</f>
        <v>77.195774078809819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19496960.850000001</v>
      </c>
      <c r="E44" s="10">
        <v>15050829.85</v>
      </c>
      <c r="F44" s="10">
        <f>IF(D44=0,0,(E44/D44)*100)</f>
        <v>77.195774078809819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30897488.590000004</v>
      </c>
      <c r="E45" s="7">
        <v>28790339.84</v>
      </c>
      <c r="F45" s="7">
        <f>IF(D45=0,0,(E45/D45)*100)</f>
        <v>93.180194099393617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30897488.590000004</v>
      </c>
      <c r="E46" s="10">
        <v>28790339.84</v>
      </c>
      <c r="F46" s="10">
        <f>IF(D46=0,0,(E46/D46)*100)</f>
        <v>93.180194099393617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49012.35</v>
      </c>
      <c r="E49" s="7">
        <v>44315.4</v>
      </c>
      <c r="F49" s="7">
        <f>IF(D49=0,0,(E49/D49)*100)</f>
        <v>90.416803111868745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45.42</v>
      </c>
      <c r="E50" s="10">
        <v>38.42</v>
      </c>
      <c r="F50" s="10">
        <f>IF(D50=0,0,(E50/D50)*100)</f>
        <v>84.588287098194627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48966.93</v>
      </c>
      <c r="E51" s="10">
        <v>44276.98</v>
      </c>
      <c r="F51" s="10">
        <f>IF(D51=0,0,(E51/D51)*100)</f>
        <v>90.422209438084039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436007.08</v>
      </c>
      <c r="E52" s="7">
        <v>408666.48</v>
      </c>
      <c r="F52" s="7">
        <f>IF(D52=0,0,(E52/D52)*100)</f>
        <v>93.729322010092119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436007.08</v>
      </c>
      <c r="E54" s="10">
        <v>408666.48</v>
      </c>
      <c r="F54" s="10">
        <f>IF(D54=0,0,(E54/D54)*100)</f>
        <v>93.729322010092119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87720</v>
      </c>
      <c r="E55" s="7">
        <v>87720</v>
      </c>
      <c r="F55" s="7">
        <f>IF(D55=0,0,(E55/D55)*100)</f>
        <v>100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87720</v>
      </c>
      <c r="E57" s="10">
        <v>87720</v>
      </c>
      <c r="F57" s="10">
        <f>IF(D57=0,0,(E57/D57)*100)</f>
        <v>100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22733660.789999999</v>
      </c>
      <c r="E58" s="7">
        <v>22591424.279999997</v>
      </c>
      <c r="F58" s="7">
        <f>IF(D58=0,0,(E58/D58)*100)</f>
        <v>99.374335214579389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192.49</v>
      </c>
      <c r="E59" s="10">
        <v>192.49</v>
      </c>
      <c r="F59" s="10">
        <f>IF(D59=0,0,(E59/D59)*100)</f>
        <v>100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22733468.300000001</v>
      </c>
      <c r="E60" s="10">
        <v>22591231.789999999</v>
      </c>
      <c r="F60" s="10">
        <f>IF(D60=0,0,(E60/D60)*100)</f>
        <v>99.374329916918128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4140554.58</v>
      </c>
      <c r="E61" s="7">
        <v>4140554.46</v>
      </c>
      <c r="F61" s="7">
        <f>IF(D61=0,0,(E61/D61)*100)</f>
        <v>99.999997101837508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4140554.58</v>
      </c>
      <c r="E63" s="10">
        <v>4140554.46</v>
      </c>
      <c r="F63" s="10">
        <f>IF(D63=0,0,(E63/D63)*100)</f>
        <v>99.999997101837508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8379788.6799999997</v>
      </c>
      <c r="E64" s="7">
        <v>8379788.6799999997</v>
      </c>
      <c r="F64" s="7">
        <f>IF(D64=0,0,(E64/D64)*100)</f>
        <v>100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35.129999999999995</v>
      </c>
      <c r="E65" s="10">
        <v>35.130000000000003</v>
      </c>
      <c r="F65" s="10">
        <f>IF(D65=0,0,(E65/D65)*100)</f>
        <v>100.00000000000003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8379753.5499999998</v>
      </c>
      <c r="E66" s="10">
        <v>8379753.5499999998</v>
      </c>
      <c r="F66" s="10">
        <f>IF(D66=0,0,(E66/D66)*100)</f>
        <v>100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202577.86</v>
      </c>
      <c r="E67" s="7">
        <v>197203.68</v>
      </c>
      <c r="F67" s="7">
        <f>IF(D67=0,0,(E67/D67)*100)</f>
        <v>97.347103972763861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0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202577.86</v>
      </c>
      <c r="E69" s="10">
        <v>197203.68</v>
      </c>
      <c r="F69" s="10">
        <f>IF(D69=0,0,(E69/D69)*100)</f>
        <v>97.347103972763861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5391840.0600000005</v>
      </c>
      <c r="E70" s="7">
        <v>5391839.6600000001</v>
      </c>
      <c r="F70" s="7">
        <f>IF(D70=0,0,(E70/D70)*100)</f>
        <v>99.999992581382315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90.95</v>
      </c>
      <c r="E71" s="10">
        <v>90.95</v>
      </c>
      <c r="F71" s="10">
        <f>IF(D71=0,0,(E71/D71)*100)</f>
        <v>100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5391749.1100000003</v>
      </c>
      <c r="E72" s="10">
        <v>5391748.71</v>
      </c>
      <c r="F72" s="10">
        <f>IF(D72=0,0,(E72/D72)*100)</f>
        <v>99.999992581257175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4878</v>
      </c>
      <c r="E73" s="7">
        <v>4878</v>
      </c>
      <c r="F73" s="7">
        <f>IF(D73=0,0,(E73/D73)*100)</f>
        <v>100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4878</v>
      </c>
      <c r="E74" s="10">
        <v>4878</v>
      </c>
      <c r="F74" s="10">
        <f>IF(D74=0,0,(E74/D74)*100)</f>
        <v>100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14372894.93</v>
      </c>
      <c r="E75" s="7">
        <v>14306067.92</v>
      </c>
      <c r="F75" s="7">
        <f>IF(D75=0,0,(E75/D75)*100)</f>
        <v>99.535048364818181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7172.16</v>
      </c>
      <c r="E76" s="10">
        <v>7172.16</v>
      </c>
      <c r="F76" s="10">
        <f>IF(D76=0,0,(E76/D76)*100)</f>
        <v>100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14365722.77</v>
      </c>
      <c r="E77" s="10">
        <v>14298895.76</v>
      </c>
      <c r="F77" s="10">
        <f>IF(D77=0,0,(E77/D77)*100)</f>
        <v>99.534816235354654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2991169.6</v>
      </c>
      <c r="E78" s="7">
        <v>2972176.12</v>
      </c>
      <c r="F78" s="7">
        <f>IF(D78=0,0,(E78/D78)*100)</f>
        <v>99.36501494264985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872.42000000000007</v>
      </c>
      <c r="E79" s="10">
        <v>872.42</v>
      </c>
      <c r="F79" s="10">
        <f>IF(D79=0,0,(E79/D79)*100)</f>
        <v>99.999999999999986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2990297.18</v>
      </c>
      <c r="E80" s="10">
        <v>2971303.7</v>
      </c>
      <c r="F80" s="10">
        <f>IF(D80=0,0,(E80/D80)*100)</f>
        <v>99.364829685589982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1569913.48</v>
      </c>
      <c r="E81" s="7">
        <v>1554148.58</v>
      </c>
      <c r="F81" s="7">
        <f>IF(D81=0,0,(E81/D81)*100)</f>
        <v>98.99581090290404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451.22</v>
      </c>
      <c r="E82" s="10">
        <v>451.22</v>
      </c>
      <c r="F82" s="10">
        <f>IF(D82=0,0,(E82/D82)*100)</f>
        <v>100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1569462.26</v>
      </c>
      <c r="E83" s="10">
        <v>1553697.36</v>
      </c>
      <c r="F83" s="10">
        <f>IF(D83=0,0,(E83/D83)*100)</f>
        <v>98.99552219879439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117368.77</v>
      </c>
      <c r="E84" s="7">
        <v>115062.93</v>
      </c>
      <c r="F84" s="7">
        <f>IF(D84=0,0,(E84/D84)*100)</f>
        <v>98.035388800615351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117368.77</v>
      </c>
      <c r="E85" s="10">
        <v>115062.93</v>
      </c>
      <c r="F85" s="10">
        <f>IF(D85=0,0,(E85/D85)*100)</f>
        <v>98.035388800615351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10365.01</v>
      </c>
      <c r="E86" s="7">
        <v>10365.01</v>
      </c>
      <c r="F86" s="7">
        <f>IF(D86=0,0,(E86/D86)*100)</f>
        <v>100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5.48</v>
      </c>
      <c r="E87" s="10">
        <v>5.48</v>
      </c>
      <c r="F87" s="10">
        <f>IF(D87=0,0,(E87/D87)*100)</f>
        <v>100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10359.530000000001</v>
      </c>
      <c r="E88" s="10">
        <v>10359.530000000001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7324.6100000000006</v>
      </c>
      <c r="E89" s="7">
        <v>7324.61</v>
      </c>
      <c r="F89" s="7">
        <f>IF(D89=0,0,(E89/D89)*100)</f>
        <v>99.999999999999986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7324.6100000000006</v>
      </c>
      <c r="E90" s="10">
        <v>7324.61</v>
      </c>
      <c r="F90" s="10">
        <f>IF(D90=0,0,(E90/D90)*100)</f>
        <v>99.999999999999986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1653250</v>
      </c>
      <c r="E91" s="7">
        <v>1586100</v>
      </c>
      <c r="F91" s="7">
        <f>IF(D91=0,0,(E91/D91)*100)</f>
        <v>95.938303341902312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1653250</v>
      </c>
      <c r="E92" s="10">
        <v>1586100</v>
      </c>
      <c r="F92" s="10">
        <f>IF(D92=0,0,(E92/D92)*100)</f>
        <v>95.938303341902312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9018563</v>
      </c>
      <c r="E93" s="7">
        <v>8132346.5800000001</v>
      </c>
      <c r="F93" s="7">
        <f>IF(D93=0,0,(E93/D93)*100)</f>
        <v>90.173418758620414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6849213</v>
      </c>
      <c r="E94" s="10">
        <v>6147041.4699999997</v>
      </c>
      <c r="F94" s="10">
        <f>IF(D94=0,0,(E94/D94)*100)</f>
        <v>89.748142888825328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1506829</v>
      </c>
      <c r="E95" s="10">
        <v>1354434.71</v>
      </c>
      <c r="F95" s="10">
        <f>IF(D95=0,0,(E95/D95)*100)</f>
        <v>89.88642440515811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339202.6</v>
      </c>
      <c r="E96" s="10">
        <v>330546.65999999997</v>
      </c>
      <c r="F96" s="10">
        <f>IF(D96=0,0,(E96/D96)*100)</f>
        <v>97.448150456393918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61714.86</v>
      </c>
      <c r="F98" s="10">
        <f>IF(D98=0,0,(E98/D98)*100)</f>
        <v>86.220430858643709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86911</v>
      </c>
      <c r="E99" s="10">
        <v>82378.960000000006</v>
      </c>
      <c r="F99" s="10">
        <f>IF(D99=0,0,(E99/D99)*100)</f>
        <v>94.785424169552769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5513</v>
      </c>
      <c r="E102" s="10">
        <v>3684.51</v>
      </c>
      <c r="F102" s="10">
        <f>IF(D102=0,0,(E102/D102)*100)</f>
        <v>66.833121712316341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25442</v>
      </c>
      <c r="E103" s="10">
        <v>20362</v>
      </c>
      <c r="F103" s="10">
        <f>IF(D103=0,0,(E103/D103)*100)</f>
        <v>80.03301627230563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1200</v>
      </c>
      <c r="E104" s="10">
        <v>619.01</v>
      </c>
      <c r="F104" s="10">
        <f>IF(D104=0,0,(E104/D104)*100)</f>
        <v>51.584166666666661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2175514</v>
      </c>
      <c r="E106" s="7">
        <v>2009180.0499999998</v>
      </c>
      <c r="F106" s="7">
        <f>IF(D106=0,0,(E106/D106)*100)</f>
        <v>92.354268922194933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1515034</v>
      </c>
      <c r="E107" s="10">
        <v>1387098.55</v>
      </c>
      <c r="F107" s="10">
        <f>IF(D107=0,0,(E107/D107)*100)</f>
        <v>91.555605352751158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332660</v>
      </c>
      <c r="E108" s="10">
        <v>304465.18</v>
      </c>
      <c r="F108" s="10">
        <f>IF(D108=0,0,(E108/D108)*100)</f>
        <v>91.524433355377866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152424</v>
      </c>
      <c r="E109" s="10">
        <v>149528.70000000001</v>
      </c>
      <c r="F109" s="10">
        <f>IF(D109=0,0,(E109/D109)*100)</f>
        <v>98.100495984884276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88749</v>
      </c>
      <c r="E111" s="10">
        <v>88748.22</v>
      </c>
      <c r="F111" s="10">
        <f>IF(D111=0,0,(E111/D111)*100)</f>
        <v>99.999121116857665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4494</v>
      </c>
      <c r="E112" s="10">
        <v>4493.12</v>
      </c>
      <c r="F112" s="10">
        <f>IF(D112=0,0,(E112/D112)*100)</f>
        <v>99.980418335558525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58146</v>
      </c>
      <c r="E113" s="10">
        <v>56049.440000000002</v>
      </c>
      <c r="F113" s="10">
        <f>IF(D113=0,0,(E113/D113)*100)</f>
        <v>96.394317751865998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4893</v>
      </c>
      <c r="E114" s="10">
        <v>3788.4</v>
      </c>
      <c r="F114" s="10">
        <f>IF(D114=0,0,(E114/D114)*100)</f>
        <v>77.424892703862653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12003</v>
      </c>
      <c r="E115" s="10">
        <v>8499.44</v>
      </c>
      <c r="F115" s="10">
        <f>IF(D115=0,0,(E115/D115)*100)</f>
        <v>70.810963925685243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2606</v>
      </c>
      <c r="E116" s="10">
        <v>2004.8</v>
      </c>
      <c r="F116" s="10">
        <f>IF(D116=0,0,(E116/D116)*100)</f>
        <v>76.930161166538753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226229.49</v>
      </c>
      <c r="E118" s="7">
        <v>226126.61</v>
      </c>
      <c r="F118" s="7">
        <f>IF(D118=0,0,(E118/D118)*100)</f>
        <v>99.954524054313168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150</v>
      </c>
      <c r="E119" s="10">
        <v>47.12</v>
      </c>
      <c r="F119" s="10">
        <f>IF(D119=0,0,(E119/D119)*100)</f>
        <v>31.41333333333333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226079.49</v>
      </c>
      <c r="E120" s="10">
        <v>226079.49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283865.89</v>
      </c>
      <c r="E121" s="7">
        <v>264049.15999999997</v>
      </c>
      <c r="F121" s="7">
        <f>IF(D121=0,0,(E121/D121)*100)</f>
        <v>93.018981604306163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283865.89</v>
      </c>
      <c r="E122" s="10">
        <v>264049.15999999997</v>
      </c>
      <c r="F122" s="10">
        <f>IF(D122=0,0,(E122/D122)*100)</f>
        <v>93.018981604306163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167896.51</v>
      </c>
      <c r="E123" s="7">
        <v>135764.65000000002</v>
      </c>
      <c r="F123" s="7">
        <f>IF(D123=0,0,(E123/D123)*100)</f>
        <v>80.862103685180841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7312</v>
      </c>
      <c r="E125" s="10">
        <v>4566.67</v>
      </c>
      <c r="F125" s="10">
        <f>IF(D125=0,0,(E125/D125)*100)</f>
        <v>62.454458424507663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160584.51</v>
      </c>
      <c r="E126" s="10">
        <v>131197.98000000001</v>
      </c>
      <c r="F126" s="10">
        <f>IF(D126=0,0,(E126/D126)*100)</f>
        <v>81.700271090904096</v>
      </c>
    </row>
    <row r="127" spans="1:6" x14ac:dyDescent="0.3">
      <c r="A127" s="5" t="s">
        <v>107</v>
      </c>
      <c r="B127" s="6" t="s">
        <v>55</v>
      </c>
      <c r="C127" s="7">
        <v>3666855</v>
      </c>
      <c r="D127" s="7">
        <v>2294389.7599999998</v>
      </c>
      <c r="E127" s="7">
        <v>1546829.4999999998</v>
      </c>
      <c r="F127" s="7">
        <f>IF(D127=0,0,(E127/D127)*100)</f>
        <v>67.417904619657989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216500</v>
      </c>
      <c r="E128" s="10">
        <v>209498.4</v>
      </c>
      <c r="F128" s="10">
        <f>IF(D128=0,0,(E128/D128)*100)</f>
        <v>96.766004618937643</v>
      </c>
    </row>
    <row r="129" spans="1:7" x14ac:dyDescent="0.3">
      <c r="A129" s="8" t="s">
        <v>16</v>
      </c>
      <c r="B129" s="9" t="s">
        <v>17</v>
      </c>
      <c r="C129" s="10">
        <v>3173772</v>
      </c>
      <c r="D129" s="10">
        <v>1934230.76</v>
      </c>
      <c r="E129" s="10">
        <v>1283851.69</v>
      </c>
      <c r="F129" s="10">
        <f>IF(D129=0,0,(E129/D129)*100)</f>
        <v>66.37531139252485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10794</v>
      </c>
      <c r="E130" s="10">
        <v>3463.68</v>
      </c>
      <c r="F130" s="10">
        <f>IF(D130=0,0,(E130/D130)*100)</f>
        <v>32.08893829905503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22952</v>
      </c>
      <c r="E131" s="10">
        <v>0</v>
      </c>
      <c r="F131" s="10">
        <f>IF(D131=0,0,(E131/D131)*100)</f>
        <v>0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109913</v>
      </c>
      <c r="E132" s="10">
        <v>50015.73</v>
      </c>
      <c r="F132" s="10">
        <f>IF(D132=0,0,(E132/D132)*100)</f>
        <v>45.504835642735621</v>
      </c>
    </row>
    <row r="133" spans="1:7" x14ac:dyDescent="0.3">
      <c r="A133" s="5" t="s">
        <v>110</v>
      </c>
      <c r="B133" s="6" t="s">
        <v>111</v>
      </c>
      <c r="C133" s="7">
        <v>306091330.28999996</v>
      </c>
      <c r="D133" s="7">
        <v>148736125.44999999</v>
      </c>
      <c r="E133" s="7">
        <v>136319038.68999994</v>
      </c>
      <c r="F133" s="7">
        <f>IF(D133=0,0,(E133/D133)*100)</f>
        <v>91.65159995768866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116</v>
      </c>
      <c r="B138" s="11"/>
      <c r="C138" s="11"/>
      <c r="D138" s="11"/>
      <c r="E138" s="11"/>
      <c r="F138" s="11"/>
      <c r="G138" s="21"/>
    </row>
    <row r="139" spans="1:7" s="12" customFormat="1" x14ac:dyDescent="0.3">
      <c r="A139" s="22" t="s">
        <v>117</v>
      </c>
      <c r="B139" s="22"/>
      <c r="C139" s="22"/>
      <c r="D139" s="22"/>
      <c r="E139" s="22"/>
      <c r="F139" s="22"/>
      <c r="G139" s="23"/>
    </row>
    <row r="140" spans="1:7" x14ac:dyDescent="0.3">
      <c r="A140" s="12"/>
      <c r="B140" s="12"/>
      <c r="C140" s="12"/>
      <c r="D140" s="12"/>
      <c r="E140" s="13" t="s">
        <v>1</v>
      </c>
      <c r="F140" s="12"/>
    </row>
    <row r="141" spans="1:7" ht="55.2" x14ac:dyDescent="0.3">
      <c r="A141" s="14" t="s">
        <v>2</v>
      </c>
      <c r="B141" s="14" t="s">
        <v>3</v>
      </c>
      <c r="C141" s="14" t="s">
        <v>4</v>
      </c>
      <c r="D141" s="14" t="s">
        <v>5</v>
      </c>
      <c r="E141" s="14" t="s">
        <v>6</v>
      </c>
      <c r="F141" s="14" t="s">
        <v>7</v>
      </c>
    </row>
    <row r="142" spans="1:7" ht="41.4" x14ac:dyDescent="0.3">
      <c r="A142" s="15" t="s">
        <v>8</v>
      </c>
      <c r="B142" s="16" t="s">
        <v>9</v>
      </c>
      <c r="C142" s="17">
        <v>1904438</v>
      </c>
      <c r="D142" s="17">
        <v>1904438</v>
      </c>
      <c r="E142" s="17">
        <v>1568465.47</v>
      </c>
      <c r="F142" s="17">
        <v>82.358442228100898</v>
      </c>
    </row>
    <row r="143" spans="1:7" ht="27.6" x14ac:dyDescent="0.3">
      <c r="A143" s="18" t="s">
        <v>112</v>
      </c>
      <c r="B143" s="19" t="s">
        <v>113</v>
      </c>
      <c r="C143" s="20">
        <v>393283</v>
      </c>
      <c r="D143" s="20">
        <v>393283</v>
      </c>
      <c r="E143" s="20">
        <v>224077</v>
      </c>
      <c r="F143" s="20">
        <v>56.976019812704848</v>
      </c>
    </row>
    <row r="144" spans="1:7" x14ac:dyDescent="0.3">
      <c r="A144" s="18" t="s">
        <v>114</v>
      </c>
      <c r="B144" s="19" t="s">
        <v>115</v>
      </c>
      <c r="C144" s="20">
        <v>1511155</v>
      </c>
      <c r="D144" s="20">
        <v>1511155</v>
      </c>
      <c r="E144" s="20">
        <v>1344388.47</v>
      </c>
      <c r="F144" s="20">
        <v>88.964300154517574</v>
      </c>
    </row>
    <row r="145" spans="1:6" ht="55.2" x14ac:dyDescent="0.3">
      <c r="A145" s="15" t="s">
        <v>94</v>
      </c>
      <c r="B145" s="16" t="s">
        <v>95</v>
      </c>
      <c r="C145" s="17">
        <v>54000</v>
      </c>
      <c r="D145" s="17">
        <v>26000</v>
      </c>
      <c r="E145" s="17">
        <v>25950</v>
      </c>
      <c r="F145" s="17">
        <v>99.807692307692307</v>
      </c>
    </row>
    <row r="146" spans="1:6" ht="27.6" x14ac:dyDescent="0.3">
      <c r="A146" s="18" t="s">
        <v>112</v>
      </c>
      <c r="B146" s="19" t="s">
        <v>113</v>
      </c>
      <c r="C146" s="20">
        <v>54000</v>
      </c>
      <c r="D146" s="20">
        <v>26000</v>
      </c>
      <c r="E146" s="20">
        <v>25950</v>
      </c>
      <c r="F146" s="20">
        <v>99.807692307692307</v>
      </c>
    </row>
    <row r="147" spans="1:6" x14ac:dyDescent="0.3">
      <c r="A147" s="15" t="s">
        <v>107</v>
      </c>
      <c r="B147" s="16" t="s">
        <v>55</v>
      </c>
      <c r="C147" s="17">
        <v>2856511</v>
      </c>
      <c r="D147" s="17">
        <v>2856511</v>
      </c>
      <c r="E147" s="17">
        <v>1071653.26</v>
      </c>
      <c r="F147" s="17">
        <v>37.516160798960691</v>
      </c>
    </row>
    <row r="148" spans="1:6" ht="27.6" x14ac:dyDescent="0.3">
      <c r="A148" s="18" t="s">
        <v>112</v>
      </c>
      <c r="B148" s="19" t="s">
        <v>113</v>
      </c>
      <c r="C148" s="20">
        <v>219400</v>
      </c>
      <c r="D148" s="20">
        <v>219400</v>
      </c>
      <c r="E148" s="20">
        <v>0</v>
      </c>
      <c r="F148" s="20">
        <v>0</v>
      </c>
    </row>
    <row r="149" spans="1:6" x14ac:dyDescent="0.3">
      <c r="A149" s="18" t="s">
        <v>114</v>
      </c>
      <c r="B149" s="19" t="s">
        <v>115</v>
      </c>
      <c r="C149" s="20">
        <v>2637111</v>
      </c>
      <c r="D149" s="20">
        <v>2637111</v>
      </c>
      <c r="E149" s="20">
        <v>1071653.26</v>
      </c>
      <c r="F149" s="20">
        <v>40.637396757284769</v>
      </c>
    </row>
    <row r="150" spans="1:6" x14ac:dyDescent="0.3">
      <c r="A150" s="15" t="s">
        <v>110</v>
      </c>
      <c r="B150" s="16" t="s">
        <v>111</v>
      </c>
      <c r="C150" s="17">
        <v>4814949</v>
      </c>
      <c r="D150" s="17">
        <v>4786949</v>
      </c>
      <c r="E150" s="17">
        <v>2666068.73</v>
      </c>
      <c r="F150" s="17">
        <v>55.694529647171919</v>
      </c>
    </row>
    <row r="155" spans="1:6" s="24" customFormat="1" ht="18" x14ac:dyDescent="0.35">
      <c r="A155" s="24" t="s">
        <v>118</v>
      </c>
      <c r="D155" s="24" t="s">
        <v>119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2019-06-19T07:18:54Z</cp:lastPrinted>
  <dcterms:created xsi:type="dcterms:W3CDTF">2019-06-19T07:16:01Z</dcterms:created>
  <dcterms:modified xsi:type="dcterms:W3CDTF">2019-06-19T07:19:16Z</dcterms:modified>
</cp:coreProperties>
</file>