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6\12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<sst xmlns="http://schemas.openxmlformats.org/spreadsheetml/2006/main" count="294" uniqueCount="120">
  <si>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</si>
  <si>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</si>
  <si>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</si>
  <si>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</si>
  <si>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</si>
  <si>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</si>
  <si>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</si>
  <si>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</si>
  <si>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</si>
  <si>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</si>
  <si>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</si>
  <si>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</si>
  <si>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</si>
  <si>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</si>
  <si>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</si>
  <si>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</si>
  <si>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</si>
  <si>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</si>
  <si>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</si>
  <si>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</si>
  <si>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</si>
  <si>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</si>
  <si>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</si>
  <si>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</si>
  <si>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</si>
  <si>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</si>
  <si>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</si>
  <si>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</si>
  <si>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</si>
  <si>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</si>
  <si>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</si>
  <si>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</si>
  <si>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</si>
  <si>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</si>
  <si>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</si>
  <si>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</si>
  <si>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</si>
  <si>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</si>
  <si>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</si>
  <si>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</si>
  <si>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</si>
  <si>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</si>
  <si>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</si>
  <si>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</si>
  <si>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</si>
  <si>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</si>
  <si>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</si>
  <si>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</si>
  <si>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</si>
  <si>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</si>
  <si>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</si>
  <si>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</si>
  <si>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</si>
  <si>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</si>
  <si>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</si>
  <si>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</si>
  <si>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</si>
  <si>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</si>
  <si>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</si>
  <si>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</si>
  <si>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</si>
  <si>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</si>
  <si>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</si>
  <si>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</si>
  <si>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</si>
  <si>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</si>
  <si>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</si>
  <si>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</si>
  <si>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</si>
  <si>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</si>
  <si>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</si>
  <si>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</si>
  <si>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</si>
  <si>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</si>
  <si>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</si>
  <si>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</si>
  <si>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</si>
  <si>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</si>
  <si>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</si>
  <si>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</si>
  <si>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</si>
  <si>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</si>
  <si>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</si>
  <si>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</si>
  <si>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</si>
  <si>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</si>
  <si>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</si>
  <si>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</si>
  <si>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</si>
  <si>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</si>
  <si>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</si>
  <si>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</si>
  <si>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</si>
  <si>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</si>
  <si>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</si>
  <si>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</si>
  <si>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</si>
  <si>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</si>
  <si>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</si>
  <si>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</si>
  <si>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</si>
  <si>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</si>
  <si>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</si>
  <si>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</si>
  <si>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</si>
  <si>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</si>
  <si>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</si>
  <si>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</si>
  <si>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</si>
  <si>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</si>
  <si>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</si>
  <si>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</si>
  <si>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</si>
  <si>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</si>
  <si>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</si>
  <si>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</si>
  <si>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11.06.2019</t>
  </si>
  <si>
    <t>Cпеціальний фонд (бюджет розвитку)</t>
  </si>
  <si>
    <t>Л. Шматкова</t>
  </si>
  <si>
    <t>Начальник фінансового відділу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</si>
</sst>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4"/>
  <sheetViews>
    <sheetView tabSelected="1" topLeftCell="A148" workbookViewId="0">
      <selection activeCell="A154" sqref="A154:XFD154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ht="17.399999999999999" x14ac:dyDescent="0.3">
      <c r="A2" s="11" t="s">
        <v>116</v>
      </c>
      <c r="B2" s="11"/>
      <c r="C2" s="11"/>
      <c r="D2" s="11"/>
      <c r="E2" s="11"/>
      <c r="F2" s="11"/>
      <c r="G2" s="22"/>
    </row>
    <row r="3" spans="1:7" x14ac:dyDescent="0.3">
      <c r="A3" s="1" t="s">
        <v>0</v>
      </c>
      <c r="B3" s="1"/>
      <c r="C3" s="1"/>
      <c r="D3" s="1"/>
      <c r="E3" s="1"/>
      <c r="F3" s="21"/>
      <c r="G3" s="21"/>
    </row>
    <row r="4" spans="1:7" x14ac:dyDescent="0.3">
      <c r="E4" s="13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38807335</v>
      </c>
      <c r="D6" s="7">
        <v>21458134.240000002</v>
      </c>
      <c r="E6" s="7">
        <v>17131700.040000003</v>
      </c>
      <c r="F6" s="7">
        <f>IF(D6=0,0,(E6/D6)*100)</f>
        <v>79.837789475959582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15532072.24</v>
      </c>
      <c r="E7" s="10">
        <v>12266887.390000001</v>
      </c>
      <c r="F7" s="10">
        <f>IF(D7=0,0,(E7/D7)*100)</f>
        <v>78.977789959081463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3426942</v>
      </c>
      <c r="E8" s="10">
        <v>2653610.11</v>
      </c>
      <c r="F8" s="10">
        <f>IF(D8=0,0,(E8/D8)*100)</f>
        <v>77.433761937027228</v>
      </c>
    </row>
    <row r="9" spans="1:7" x14ac:dyDescent="0.3">
      <c r="A9" s="8" t="s">
        <v>14</v>
      </c>
      <c r="B9" s="9" t="s">
        <v>15</v>
      </c>
      <c r="C9" s="10">
        <v>420011</v>
      </c>
      <c r="D9" s="10">
        <v>238064</v>
      </c>
      <c r="E9" s="10">
        <v>222957.75</v>
      </c>
      <c r="F9" s="10">
        <f>IF(D9=0,0,(E9/D9)*100)</f>
        <v>93.654542475972846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1415084</v>
      </c>
      <c r="E10" s="10">
        <v>1251636.8500000001</v>
      </c>
      <c r="F10" s="10">
        <f>IF(D10=0,0,(E10/D10)*100)</f>
        <v>88.449650338778483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6000</v>
      </c>
      <c r="E11" s="10">
        <v>3164.56</v>
      </c>
      <c r="F11" s="10">
        <f>IF(D11=0,0,(E11/D11)*100)</f>
        <v>52.742666666666672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638816</v>
      </c>
      <c r="E12" s="10">
        <v>585600.80000000005</v>
      </c>
      <c r="F12" s="10">
        <f>IF(D12=0,0,(E12/D12)*100)</f>
        <v>91.669713970846061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19686</v>
      </c>
      <c r="E13" s="10">
        <v>15468.1</v>
      </c>
      <c r="F13" s="10">
        <f>IF(D13=0,0,(E13/D13)*100)</f>
        <v>78.574113583257144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163083</v>
      </c>
      <c r="E14" s="10">
        <v>118022.22</v>
      </c>
      <c r="F14" s="10">
        <f>IF(D14=0,0,(E14/D14)*100)</f>
        <v>72.369419252773127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3563</v>
      </c>
      <c r="E15" s="10">
        <v>2850.94</v>
      </c>
      <c r="F15" s="10">
        <f>IF(D15=0,0,(E15/D15)*100)</f>
        <v>80.015155767611574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11501.32</v>
      </c>
      <c r="F16" s="10">
        <f>IF(D16=0,0,(E16/D16)*100)</f>
        <v>77.585806799784123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33880</v>
      </c>
      <c r="E17" s="7">
        <v>10507.33</v>
      </c>
      <c r="F17" s="7">
        <f>IF(D17=0,0,(E17/D17)*100)</f>
        <v>31.013370720188902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33880</v>
      </c>
      <c r="E18" s="10">
        <v>10507.33</v>
      </c>
      <c r="F18" s="10">
        <f>IF(D18=0,0,(E18/D18)*100)</f>
        <v>31.013370720188902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35000</v>
      </c>
      <c r="E19" s="7">
        <v>18268.849999999999</v>
      </c>
      <c r="F19" s="7">
        <f>IF(D19=0,0,(E19/D19)*100)</f>
        <v>52.196714285714286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35000</v>
      </c>
      <c r="E21" s="10">
        <v>18268.849999999999</v>
      </c>
      <c r="F21" s="10">
        <f>IF(D21=0,0,(E21/D21)*100)</f>
        <v>52.196714285714286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3700</v>
      </c>
      <c r="E24" s="7">
        <v>3700</v>
      </c>
      <c r="F24" s="7">
        <f>IF(D24=0,0,(E24/D24)*100)</f>
        <v>100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3700</v>
      </c>
      <c r="E25" s="10">
        <v>3700</v>
      </c>
      <c r="F25" s="10">
        <f>IF(D25=0,0,(E25/D25)*100)</f>
        <v>100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6680</v>
      </c>
      <c r="E26" s="7">
        <v>1910</v>
      </c>
      <c r="F26" s="7">
        <f>IF(D26=0,0,(E26/D26)*100)</f>
        <v>28.592814371257486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6680</v>
      </c>
      <c r="E27" s="10">
        <v>1910</v>
      </c>
      <c r="F27" s="10">
        <f>IF(D27=0,0,(E27/D27)*100)</f>
        <v>28.592814371257486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28240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28240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76367</v>
      </c>
      <c r="E30" s="7">
        <v>47574.19</v>
      </c>
      <c r="F30" s="7">
        <f>IF(D30=0,0,(E30/D30)*100)</f>
        <v>62.296790498513758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62595</v>
      </c>
      <c r="E31" s="10">
        <v>39300.730000000003</v>
      </c>
      <c r="F31" s="10">
        <f>IF(D31=0,0,(E31/D31)*100)</f>
        <v>62.785733684799105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13772</v>
      </c>
      <c r="E32" s="10">
        <v>8273.4599999999991</v>
      </c>
      <c r="F32" s="10">
        <f>IF(D32=0,0,(E32/D32)*100)</f>
        <v>60.07449898344467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81150</v>
      </c>
      <c r="E35" s="7">
        <v>52201.770000000004</v>
      </c>
      <c r="F35" s="7">
        <f>IF(D35=0,0,(E35/D35)*100)</f>
        <v>64.327504621072094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38650</v>
      </c>
      <c r="E36" s="10">
        <v>36150</v>
      </c>
      <c r="F36" s="10">
        <f>IF(D36=0,0,(E36/D36)*100)</f>
        <v>93.531694695989657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42500</v>
      </c>
      <c r="E37" s="10">
        <v>16051.77</v>
      </c>
      <c r="F37" s="10">
        <f>IF(D37=0,0,(E37/D37)*100)</f>
        <v>37.768870588235295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47215</v>
      </c>
      <c r="E38" s="7">
        <v>36879</v>
      </c>
      <c r="F38" s="7">
        <f>IF(D38=0,0,(E38/D38)*100)</f>
        <v>78.108651911468812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47215</v>
      </c>
      <c r="E39" s="10">
        <v>36879</v>
      </c>
      <c r="F39" s="10">
        <f>IF(D39=0,0,(E39/D39)*100)</f>
        <v>78.108651911468812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27658541.289999999</v>
      </c>
      <c r="D43" s="7">
        <v>19496960.850000001</v>
      </c>
      <c r="E43" s="7">
        <v>15050829.85</v>
      </c>
      <c r="F43" s="7">
        <f>IF(D43=0,0,(E43/D43)*100)</f>
        <v>77.195774078809819</v>
      </c>
    </row>
    <row r="44" spans="1:6" x14ac:dyDescent="0.3">
      <c r="A44" s="8" t="s">
        <v>48</v>
      </c>
      <c r="B44" s="9" t="s">
        <v>49</v>
      </c>
      <c r="C44" s="10">
        <v>27658541.289999999</v>
      </c>
      <c r="D44" s="10">
        <v>19496960.850000001</v>
      </c>
      <c r="E44" s="10">
        <v>15050829.85</v>
      </c>
      <c r="F44" s="10">
        <f>IF(D44=0,0,(E44/D44)*100)</f>
        <v>77.195774078809819</v>
      </c>
    </row>
    <row r="45" spans="1:6" ht="27.6" x14ac:dyDescent="0.3">
      <c r="A45" s="5" t="s">
        <v>58</v>
      </c>
      <c r="B45" s="6" t="s">
        <v>59</v>
      </c>
      <c r="C45" s="7">
        <v>71857100</v>
      </c>
      <c r="D45" s="7">
        <v>30897488.590000004</v>
      </c>
      <c r="E45" s="7">
        <v>28790339.84</v>
      </c>
      <c r="F45" s="7">
        <f>IF(D45=0,0,(E45/D45)*100)</f>
        <v>93.180194099393617</v>
      </c>
    </row>
    <row r="46" spans="1:6" x14ac:dyDescent="0.3">
      <c r="A46" s="8" t="s">
        <v>48</v>
      </c>
      <c r="B46" s="9" t="s">
        <v>49</v>
      </c>
      <c r="C46" s="10">
        <v>71857100</v>
      </c>
      <c r="D46" s="10">
        <v>30897488.590000004</v>
      </c>
      <c r="E46" s="10">
        <v>28790339.84</v>
      </c>
      <c r="F46" s="10">
        <f>IF(D46=0,0,(E46/D46)*100)</f>
        <v>93.180194099393617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49012.35</v>
      </c>
      <c r="E49" s="7">
        <v>41762.35</v>
      </c>
      <c r="F49" s="7">
        <f>IF(D49=0,0,(E49/D49)*100)</f>
        <v>85.207809868329107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45.42</v>
      </c>
      <c r="E50" s="10">
        <v>38.42</v>
      </c>
      <c r="F50" s="10">
        <f>IF(D50=0,0,(E50/D50)*100)</f>
        <v>84.588287098194627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48966.93</v>
      </c>
      <c r="E51" s="10">
        <v>41723.93</v>
      </c>
      <c r="F51" s="10">
        <f>IF(D51=0,0,(E51/D51)*100)</f>
        <v>85.208384515835476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436037.08</v>
      </c>
      <c r="E52" s="7">
        <v>408666.48</v>
      </c>
      <c r="F52" s="7">
        <f>IF(D52=0,0,(E52/D52)*100)</f>
        <v>93.722873293252945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30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436007.08</v>
      </c>
      <c r="E54" s="10">
        <v>408666.48</v>
      </c>
      <c r="F54" s="10">
        <f>IF(D54=0,0,(E54/D54)*100)</f>
        <v>93.729322010092119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87720</v>
      </c>
      <c r="E55" s="7">
        <v>87720</v>
      </c>
      <c r="F55" s="7">
        <f>IF(D55=0,0,(E55/D55)*100)</f>
        <v>100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87720</v>
      </c>
      <c r="E57" s="10">
        <v>87720</v>
      </c>
      <c r="F57" s="10">
        <f>IF(D57=0,0,(E57/D57)*100)</f>
        <v>100</v>
      </c>
    </row>
    <row r="58" spans="1:6" x14ac:dyDescent="0.3">
      <c r="A58" s="5" t="s">
        <v>68</v>
      </c>
      <c r="B58" s="6" t="s">
        <v>69</v>
      </c>
      <c r="C58" s="7">
        <v>49601340</v>
      </c>
      <c r="D58" s="7">
        <v>22733850.420000002</v>
      </c>
      <c r="E58" s="7">
        <v>22591424.279999997</v>
      </c>
      <c r="F58" s="7">
        <f>IF(D58=0,0,(E58/D58)*100)</f>
        <v>99.373506302853542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382.12</v>
      </c>
      <c r="E59" s="10">
        <v>192.49</v>
      </c>
      <c r="F59" s="10">
        <f>IF(D59=0,0,(E59/D59)*100)</f>
        <v>50.374227991206958</v>
      </c>
    </row>
    <row r="60" spans="1:6" x14ac:dyDescent="0.3">
      <c r="A60" s="8" t="s">
        <v>48</v>
      </c>
      <c r="B60" s="9" t="s">
        <v>49</v>
      </c>
      <c r="C60" s="10">
        <v>49600520</v>
      </c>
      <c r="D60" s="10">
        <v>22733468.300000001</v>
      </c>
      <c r="E60" s="10">
        <v>22591231.789999999</v>
      </c>
      <c r="F60" s="10">
        <f>IF(D60=0,0,(E60/D60)*100)</f>
        <v>99.374329916918128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4140564.58</v>
      </c>
      <c r="E61" s="7">
        <v>4140554.46</v>
      </c>
      <c r="F61" s="7">
        <f>IF(D61=0,0,(E61/D61)*100)</f>
        <v>99.999755588886387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10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4140554.58</v>
      </c>
      <c r="E63" s="10">
        <v>4140554.46</v>
      </c>
      <c r="F63" s="10">
        <f>IF(D63=0,0,(E63/D63)*100)</f>
        <v>99.999997101837508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8379867.6699999999</v>
      </c>
      <c r="E64" s="7">
        <v>8379788.6799999997</v>
      </c>
      <c r="F64" s="7">
        <f>IF(D64=0,0,(E64/D64)*100)</f>
        <v>99.999057383682995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114.12</v>
      </c>
      <c r="E65" s="10">
        <v>35.130000000000003</v>
      </c>
      <c r="F65" s="10">
        <f>IF(D65=0,0,(E65/D65)*100)</f>
        <v>30.783385909568878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8379753.5499999998</v>
      </c>
      <c r="E66" s="10">
        <v>8379753.5499999998</v>
      </c>
      <c r="F66" s="10">
        <f>IF(D66=0,0,(E66/D66)*100)</f>
        <v>100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219085.59</v>
      </c>
      <c r="E67" s="7">
        <v>197203.68</v>
      </c>
      <c r="F67" s="7">
        <f>IF(D67=0,0,(E67/D67)*100)</f>
        <v>90.012163739294763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15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219070.59</v>
      </c>
      <c r="E69" s="10">
        <v>197203.68</v>
      </c>
      <c r="F69" s="10">
        <f>IF(D69=0,0,(E69/D69)*100)</f>
        <v>90.018326969402878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5391854.8500000006</v>
      </c>
      <c r="E70" s="7">
        <v>5391839.6600000001</v>
      </c>
      <c r="F70" s="7">
        <f>IF(D70=0,0,(E70/D70)*100)</f>
        <v>99.999718278766352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105.74000000000001</v>
      </c>
      <c r="E71" s="10">
        <v>90.95</v>
      </c>
      <c r="F71" s="10">
        <f>IF(D71=0,0,(E71/D71)*100)</f>
        <v>86.012861736334401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5391749.1100000003</v>
      </c>
      <c r="E72" s="10">
        <v>5391748.71</v>
      </c>
      <c r="F72" s="10">
        <f>IF(D72=0,0,(E72/D72)*100)</f>
        <v>99.999992581257175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4878</v>
      </c>
      <c r="E73" s="7">
        <v>4878</v>
      </c>
      <c r="F73" s="7">
        <f>IF(D73=0,0,(E73/D73)*100)</f>
        <v>100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4878</v>
      </c>
      <c r="E74" s="10">
        <v>4878</v>
      </c>
      <c r="F74" s="10">
        <f>IF(D74=0,0,(E74/D74)*100)</f>
        <v>100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14374741.899999999</v>
      </c>
      <c r="E75" s="7">
        <v>14306067.92</v>
      </c>
      <c r="F75" s="7">
        <f>IF(D75=0,0,(E75/D75)*100)</f>
        <v>99.52225938748856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7376.87</v>
      </c>
      <c r="E76" s="10">
        <v>7172.16</v>
      </c>
      <c r="F76" s="10">
        <f>IF(D76=0,0,(E76/D76)*100)</f>
        <v>97.224974819943952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14367365.029999999</v>
      </c>
      <c r="E77" s="10">
        <v>14298895.76</v>
      </c>
      <c r="F77" s="10">
        <f>IF(D77=0,0,(E77/D77)*100)</f>
        <v>99.523438919683386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2972290.3800000004</v>
      </c>
      <c r="E78" s="7">
        <v>2972176.12</v>
      </c>
      <c r="F78" s="7">
        <f>IF(D78=0,0,(E78/D78)*100)</f>
        <v>99.996155826470755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986.68000000000006</v>
      </c>
      <c r="E79" s="10">
        <v>872.42</v>
      </c>
      <c r="F79" s="10">
        <f>IF(D79=0,0,(E79/D79)*100)</f>
        <v>88.419751084444798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2971303.7</v>
      </c>
      <c r="E80" s="10">
        <v>2971303.7</v>
      </c>
      <c r="F80" s="10">
        <f>IF(D80=0,0,(E80/D80)*100)</f>
        <v>100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1570112.45</v>
      </c>
      <c r="E81" s="7">
        <v>1554148.58</v>
      </c>
      <c r="F81" s="7">
        <f>IF(D81=0,0,(E81/D81)*100)</f>
        <v>98.983265816406984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650.19000000000005</v>
      </c>
      <c r="E82" s="10">
        <v>451.22</v>
      </c>
      <c r="F82" s="10">
        <f>IF(D82=0,0,(E82/D82)*100)</f>
        <v>69.398175917808629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1569462.26</v>
      </c>
      <c r="E83" s="10">
        <v>1553697.36</v>
      </c>
      <c r="F83" s="10">
        <f>IF(D83=0,0,(E83/D83)*100)</f>
        <v>98.99552219879439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117368.77</v>
      </c>
      <c r="E84" s="7">
        <v>115062.93</v>
      </c>
      <c r="F84" s="7">
        <f>IF(D84=0,0,(E84/D84)*100)</f>
        <v>98.035388800615351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117368.77</v>
      </c>
      <c r="E85" s="10">
        <v>115062.93</v>
      </c>
      <c r="F85" s="10">
        <f>IF(D85=0,0,(E85/D85)*100)</f>
        <v>98.035388800615351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10367.150000000001</v>
      </c>
      <c r="E86" s="7">
        <v>10365.01</v>
      </c>
      <c r="F86" s="7">
        <f>IF(D86=0,0,(E86/D86)*100)</f>
        <v>99.979357875597429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7.620000000000001</v>
      </c>
      <c r="E87" s="10">
        <v>5.48</v>
      </c>
      <c r="F87" s="10">
        <f>IF(D87=0,0,(E87/D87)*100)</f>
        <v>71.916010498687655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10359.530000000001</v>
      </c>
      <c r="E88" s="10">
        <v>10359.530000000001</v>
      </c>
      <c r="F88" s="10">
        <f>IF(D88=0,0,(E88/D88)*100)</f>
        <v>100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7324.6100000000006</v>
      </c>
      <c r="E89" s="7">
        <v>7324.61</v>
      </c>
      <c r="F89" s="7">
        <f>IF(D89=0,0,(E89/D89)*100)</f>
        <v>99.999999999999986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7324.6100000000006</v>
      </c>
      <c r="E90" s="10">
        <v>7324.61</v>
      </c>
      <c r="F90" s="10">
        <f>IF(D90=0,0,(E90/D90)*100)</f>
        <v>99.999999999999986</v>
      </c>
    </row>
    <row r="91" spans="1:6" ht="27.6" x14ac:dyDescent="0.3">
      <c r="A91" s="5" t="s">
        <v>92</v>
      </c>
      <c r="B91" s="6" t="s">
        <v>93</v>
      </c>
      <c r="C91" s="7">
        <v>5783400</v>
      </c>
      <c r="D91" s="7">
        <v>1653250</v>
      </c>
      <c r="E91" s="7">
        <v>1586100</v>
      </c>
      <c r="F91" s="7">
        <f>IF(D91=0,0,(E91/D91)*100)</f>
        <v>95.938303341902312</v>
      </c>
    </row>
    <row r="92" spans="1:6" x14ac:dyDescent="0.3">
      <c r="A92" s="8" t="s">
        <v>48</v>
      </c>
      <c r="B92" s="9" t="s">
        <v>49</v>
      </c>
      <c r="C92" s="10">
        <v>5783400</v>
      </c>
      <c r="D92" s="10">
        <v>1653250</v>
      </c>
      <c r="E92" s="10">
        <v>1586100</v>
      </c>
      <c r="F92" s="10">
        <f>IF(D92=0,0,(E92/D92)*100)</f>
        <v>95.938303341902312</v>
      </c>
    </row>
    <row r="93" spans="1:6" ht="55.2" x14ac:dyDescent="0.3">
      <c r="A93" s="5" t="s">
        <v>94</v>
      </c>
      <c r="B93" s="6" t="s">
        <v>95</v>
      </c>
      <c r="C93" s="7">
        <v>18119816</v>
      </c>
      <c r="D93" s="7">
        <v>9018563</v>
      </c>
      <c r="E93" s="7">
        <v>7555433.9199999999</v>
      </c>
      <c r="F93" s="7">
        <f>IF(D93=0,0,(E93/D93)*100)</f>
        <v>83.776472149720533</v>
      </c>
    </row>
    <row r="94" spans="1:6" x14ac:dyDescent="0.3">
      <c r="A94" s="8" t="s">
        <v>10</v>
      </c>
      <c r="B94" s="9" t="s">
        <v>11</v>
      </c>
      <c r="C94" s="10">
        <v>13926952</v>
      </c>
      <c r="D94" s="10">
        <v>6849213</v>
      </c>
      <c r="E94" s="10">
        <v>5701930.3700000001</v>
      </c>
      <c r="F94" s="10">
        <f>IF(D94=0,0,(E94/D94)*100)</f>
        <v>83.24942398491622</v>
      </c>
    </row>
    <row r="95" spans="1:6" x14ac:dyDescent="0.3">
      <c r="A95" s="8" t="s">
        <v>12</v>
      </c>
      <c r="B95" s="9" t="s">
        <v>13</v>
      </c>
      <c r="C95" s="10">
        <v>3063929</v>
      </c>
      <c r="D95" s="10">
        <v>1506829</v>
      </c>
      <c r="E95" s="10">
        <v>1255925.8899999999</v>
      </c>
      <c r="F95" s="10">
        <f>IF(D95=0,0,(E95/D95)*100)</f>
        <v>83.348932758793453</v>
      </c>
    </row>
    <row r="96" spans="1:6" x14ac:dyDescent="0.3">
      <c r="A96" s="8" t="s">
        <v>14</v>
      </c>
      <c r="B96" s="9" t="s">
        <v>15</v>
      </c>
      <c r="C96" s="10">
        <v>491130</v>
      </c>
      <c r="D96" s="10">
        <v>339202.6</v>
      </c>
      <c r="E96" s="10">
        <v>321113.42</v>
      </c>
      <c r="F96" s="10">
        <f>IF(D96=0,0,(E96/D96)*100)</f>
        <v>94.667145829660498</v>
      </c>
    </row>
    <row r="97" spans="1:6" x14ac:dyDescent="0.3">
      <c r="A97" s="8" t="s">
        <v>96</v>
      </c>
      <c r="B97" s="9" t="s">
        <v>97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34</v>
      </c>
      <c r="B98" s="9" t="s">
        <v>35</v>
      </c>
      <c r="C98" s="10">
        <v>144078</v>
      </c>
      <c r="D98" s="10">
        <v>71578</v>
      </c>
      <c r="E98" s="10">
        <v>60855.360000000001</v>
      </c>
      <c r="F98" s="10">
        <f>IF(D98=0,0,(E98/D98)*100)</f>
        <v>85.019642907038474</v>
      </c>
    </row>
    <row r="99" spans="1:6" x14ac:dyDescent="0.3">
      <c r="A99" s="8" t="s">
        <v>16</v>
      </c>
      <c r="B99" s="9" t="s">
        <v>17</v>
      </c>
      <c r="C99" s="10">
        <v>168725</v>
      </c>
      <c r="D99" s="10">
        <v>86911</v>
      </c>
      <c r="E99" s="10">
        <v>81128.960000000006</v>
      </c>
      <c r="F99" s="10">
        <f>IF(D99=0,0,(E99/D99)*100)</f>
        <v>93.347171244146324</v>
      </c>
    </row>
    <row r="100" spans="1:6" x14ac:dyDescent="0.3">
      <c r="A100" s="8" t="s">
        <v>18</v>
      </c>
      <c r="B100" s="9" t="s">
        <v>19</v>
      </c>
      <c r="C100" s="10">
        <v>44200</v>
      </c>
      <c r="D100" s="10">
        <v>44200</v>
      </c>
      <c r="E100" s="10">
        <v>21340</v>
      </c>
      <c r="F100" s="10">
        <f>IF(D100=0,0,(E100/D100)*100)</f>
        <v>48.280542986425338</v>
      </c>
    </row>
    <row r="101" spans="1:6" x14ac:dyDescent="0.3">
      <c r="A101" s="8" t="s">
        <v>20</v>
      </c>
      <c r="B101" s="9" t="s">
        <v>21</v>
      </c>
      <c r="C101" s="10">
        <v>173004</v>
      </c>
      <c r="D101" s="10">
        <v>85446.399999999994</v>
      </c>
      <c r="E101" s="10">
        <v>85446.399999999994</v>
      </c>
      <c r="F101" s="10">
        <f>IF(D101=0,0,(E101/D101)*100)</f>
        <v>100</v>
      </c>
    </row>
    <row r="102" spans="1:6" x14ac:dyDescent="0.3">
      <c r="A102" s="8" t="s">
        <v>22</v>
      </c>
      <c r="B102" s="9" t="s">
        <v>23</v>
      </c>
      <c r="C102" s="10">
        <v>13992</v>
      </c>
      <c r="D102" s="10">
        <v>5513</v>
      </c>
      <c r="E102" s="10">
        <v>3684.51</v>
      </c>
      <c r="F102" s="10">
        <f>IF(D102=0,0,(E102/D102)*100)</f>
        <v>66.833121712316341</v>
      </c>
    </row>
    <row r="103" spans="1:6" x14ac:dyDescent="0.3">
      <c r="A103" s="8" t="s">
        <v>24</v>
      </c>
      <c r="B103" s="9" t="s">
        <v>25</v>
      </c>
      <c r="C103" s="10">
        <v>77356</v>
      </c>
      <c r="D103" s="10">
        <v>25442</v>
      </c>
      <c r="E103" s="10">
        <v>20362</v>
      </c>
      <c r="F103" s="10">
        <f>IF(D103=0,0,(E103/D103)*100)</f>
        <v>80.03301627230563</v>
      </c>
    </row>
    <row r="104" spans="1:6" x14ac:dyDescent="0.3">
      <c r="A104" s="8" t="s">
        <v>26</v>
      </c>
      <c r="B104" s="9" t="s">
        <v>27</v>
      </c>
      <c r="C104" s="10">
        <v>7400</v>
      </c>
      <c r="D104" s="10">
        <v>1200</v>
      </c>
      <c r="E104" s="10">
        <v>619.01</v>
      </c>
      <c r="F104" s="10">
        <f>IF(D104=0,0,(E104/D104)*100)</f>
        <v>51.584166666666661</v>
      </c>
    </row>
    <row r="105" spans="1:6" ht="27.6" x14ac:dyDescent="0.3">
      <c r="A105" s="8" t="s">
        <v>98</v>
      </c>
      <c r="B105" s="9" t="s">
        <v>99</v>
      </c>
      <c r="C105" s="10">
        <v>2000</v>
      </c>
      <c r="D105" s="10">
        <v>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100</v>
      </c>
      <c r="B106" s="6" t="s">
        <v>101</v>
      </c>
      <c r="C106" s="7">
        <v>4175814</v>
      </c>
      <c r="D106" s="7">
        <v>2175514</v>
      </c>
      <c r="E106" s="7">
        <v>1740570.17</v>
      </c>
      <c r="F106" s="7">
        <f>IF(D106=0,0,(E106/D106)*100)</f>
        <v>80.007307238657148</v>
      </c>
    </row>
    <row r="107" spans="1:6" x14ac:dyDescent="0.3">
      <c r="A107" s="8" t="s">
        <v>10</v>
      </c>
      <c r="B107" s="9" t="s">
        <v>11</v>
      </c>
      <c r="C107" s="10">
        <v>2940239</v>
      </c>
      <c r="D107" s="10">
        <v>1515034</v>
      </c>
      <c r="E107" s="10">
        <v>1175344.55</v>
      </c>
      <c r="F107" s="10">
        <f>IF(D107=0,0,(E107/D107)*100)</f>
        <v>77.57875730841684</v>
      </c>
    </row>
    <row r="108" spans="1:6" x14ac:dyDescent="0.3">
      <c r="A108" s="8" t="s">
        <v>12</v>
      </c>
      <c r="B108" s="9" t="s">
        <v>13</v>
      </c>
      <c r="C108" s="10">
        <v>646853</v>
      </c>
      <c r="D108" s="10">
        <v>332660</v>
      </c>
      <c r="E108" s="10">
        <v>257879.3</v>
      </c>
      <c r="F108" s="10">
        <f>IF(D108=0,0,(E108/D108)*100)</f>
        <v>77.520381169963329</v>
      </c>
    </row>
    <row r="109" spans="1:6" x14ac:dyDescent="0.3">
      <c r="A109" s="8" t="s">
        <v>14</v>
      </c>
      <c r="B109" s="9" t="s">
        <v>15</v>
      </c>
      <c r="C109" s="10">
        <v>252226</v>
      </c>
      <c r="D109" s="10">
        <v>149529</v>
      </c>
      <c r="E109" s="10">
        <v>149528.70000000001</v>
      </c>
      <c r="F109" s="10">
        <f>IF(D109=0,0,(E109/D109)*100)</f>
        <v>99.999799370021876</v>
      </c>
    </row>
    <row r="110" spans="1:6" x14ac:dyDescent="0.3">
      <c r="A110" s="8" t="s">
        <v>96</v>
      </c>
      <c r="B110" s="9" t="s">
        <v>97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16</v>
      </c>
      <c r="B111" s="9" t="s">
        <v>17</v>
      </c>
      <c r="C111" s="10">
        <v>136136</v>
      </c>
      <c r="D111" s="10">
        <v>89169</v>
      </c>
      <c r="E111" s="10">
        <v>78478.22</v>
      </c>
      <c r="F111" s="10">
        <f>IF(D111=0,0,(E111/D111)*100)</f>
        <v>88.010653926813134</v>
      </c>
    </row>
    <row r="112" spans="1:6" x14ac:dyDescent="0.3">
      <c r="A112" s="8" t="s">
        <v>18</v>
      </c>
      <c r="B112" s="9" t="s">
        <v>19</v>
      </c>
      <c r="C112" s="10">
        <v>15000</v>
      </c>
      <c r="D112" s="10">
        <v>5233</v>
      </c>
      <c r="E112" s="10">
        <v>4493.12</v>
      </c>
      <c r="F112" s="10">
        <f>IF(D112=0,0,(E112/D112)*100)</f>
        <v>85.861265048729223</v>
      </c>
    </row>
    <row r="113" spans="1:6" x14ac:dyDescent="0.3">
      <c r="A113" s="8" t="s">
        <v>20</v>
      </c>
      <c r="B113" s="9" t="s">
        <v>21</v>
      </c>
      <c r="C113" s="10">
        <v>127629</v>
      </c>
      <c r="D113" s="10">
        <v>58146</v>
      </c>
      <c r="E113" s="10">
        <v>56049.440000000002</v>
      </c>
      <c r="F113" s="10">
        <f>IF(D113=0,0,(E113/D113)*100)</f>
        <v>96.394317751865998</v>
      </c>
    </row>
    <row r="114" spans="1:6" x14ac:dyDescent="0.3">
      <c r="A114" s="8" t="s">
        <v>22</v>
      </c>
      <c r="B114" s="9" t="s">
        <v>23</v>
      </c>
      <c r="C114" s="10">
        <v>8395</v>
      </c>
      <c r="D114" s="10">
        <v>5730</v>
      </c>
      <c r="E114" s="10">
        <v>3788.4</v>
      </c>
      <c r="F114" s="10">
        <f>IF(D114=0,0,(E114/D114)*100)</f>
        <v>66.1151832460733</v>
      </c>
    </row>
    <row r="115" spans="1:6" x14ac:dyDescent="0.3">
      <c r="A115" s="8" t="s">
        <v>24</v>
      </c>
      <c r="B115" s="9" t="s">
        <v>25</v>
      </c>
      <c r="C115" s="10">
        <v>33939</v>
      </c>
      <c r="D115" s="10">
        <v>12902</v>
      </c>
      <c r="E115" s="10">
        <v>8499.44</v>
      </c>
      <c r="F115" s="10">
        <f>IF(D115=0,0,(E115/D115)*100)</f>
        <v>65.876918307239194</v>
      </c>
    </row>
    <row r="116" spans="1:6" x14ac:dyDescent="0.3">
      <c r="A116" s="8" t="s">
        <v>26</v>
      </c>
      <c r="B116" s="9" t="s">
        <v>27</v>
      </c>
      <c r="C116" s="10">
        <v>5487</v>
      </c>
      <c r="D116" s="10">
        <v>2606</v>
      </c>
      <c r="E116" s="10">
        <v>2004.8</v>
      </c>
      <c r="F116" s="10">
        <f>IF(D116=0,0,(E116/D116)*100)</f>
        <v>76.930161166538753</v>
      </c>
    </row>
    <row r="117" spans="1:6" ht="27.6" x14ac:dyDescent="0.3">
      <c r="A117" s="8" t="s">
        <v>98</v>
      </c>
      <c r="B117" s="9" t="s">
        <v>99</v>
      </c>
      <c r="C117" s="10">
        <v>5645</v>
      </c>
      <c r="D117" s="10">
        <v>240</v>
      </c>
      <c r="E117" s="10">
        <v>240</v>
      </c>
      <c r="F117" s="10">
        <f>IF(D117=0,0,(E117/D117)*100)</f>
        <v>100</v>
      </c>
    </row>
    <row r="118" spans="1:6" ht="55.2" x14ac:dyDescent="0.3">
      <c r="A118" s="5" t="s">
        <v>102</v>
      </c>
      <c r="B118" s="6" t="s">
        <v>103</v>
      </c>
      <c r="C118" s="7">
        <v>426200</v>
      </c>
      <c r="D118" s="7">
        <v>226229.49</v>
      </c>
      <c r="E118" s="7">
        <v>226126.61</v>
      </c>
      <c r="F118" s="7">
        <f>IF(D118=0,0,(E118/D118)*100)</f>
        <v>99.954524054313168</v>
      </c>
    </row>
    <row r="119" spans="1:6" x14ac:dyDescent="0.3">
      <c r="A119" s="8" t="s">
        <v>16</v>
      </c>
      <c r="B119" s="9" t="s">
        <v>17</v>
      </c>
      <c r="C119" s="10">
        <v>367</v>
      </c>
      <c r="D119" s="10">
        <v>150</v>
      </c>
      <c r="E119" s="10">
        <v>47.12</v>
      </c>
      <c r="F119" s="10">
        <f>IF(D119=0,0,(E119/D119)*100)</f>
        <v>31.41333333333333</v>
      </c>
    </row>
    <row r="120" spans="1:6" x14ac:dyDescent="0.3">
      <c r="A120" s="8" t="s">
        <v>48</v>
      </c>
      <c r="B120" s="9" t="s">
        <v>49</v>
      </c>
      <c r="C120" s="10">
        <v>425833</v>
      </c>
      <c r="D120" s="10">
        <v>226079.49</v>
      </c>
      <c r="E120" s="10">
        <v>226079.49</v>
      </c>
      <c r="F120" s="10">
        <f>IF(D120=0,0,(E120/D120)*100)</f>
        <v>100</v>
      </c>
    </row>
    <row r="121" spans="1:6" ht="69" x14ac:dyDescent="0.3">
      <c r="A121" s="5" t="s">
        <v>104</v>
      </c>
      <c r="B121" s="6" t="s">
        <v>105</v>
      </c>
      <c r="C121" s="7">
        <v>597489</v>
      </c>
      <c r="D121" s="7">
        <v>283865.89</v>
      </c>
      <c r="E121" s="7">
        <v>225130.42</v>
      </c>
      <c r="F121" s="7">
        <f>IF(D121=0,0,(E121/D121)*100)</f>
        <v>79.30872568028515</v>
      </c>
    </row>
    <row r="122" spans="1:6" x14ac:dyDescent="0.3">
      <c r="A122" s="8" t="s">
        <v>48</v>
      </c>
      <c r="B122" s="9" t="s">
        <v>49</v>
      </c>
      <c r="C122" s="10">
        <v>597489</v>
      </c>
      <c r="D122" s="10">
        <v>283865.89</v>
      </c>
      <c r="E122" s="10">
        <v>225130.42</v>
      </c>
      <c r="F122" s="10">
        <f>IF(D122=0,0,(E122/D122)*100)</f>
        <v>79.30872568028515</v>
      </c>
    </row>
    <row r="123" spans="1:6" ht="27.6" x14ac:dyDescent="0.3">
      <c r="A123" s="5" t="s">
        <v>106</v>
      </c>
      <c r="B123" s="6" t="s">
        <v>47</v>
      </c>
      <c r="C123" s="7">
        <v>402400</v>
      </c>
      <c r="D123" s="7">
        <v>167896.51</v>
      </c>
      <c r="E123" s="7">
        <v>134834.65000000002</v>
      </c>
      <c r="F123" s="7">
        <f>IF(D123=0,0,(E123/D123)*100)</f>
        <v>80.308191039825672</v>
      </c>
    </row>
    <row r="124" spans="1:6" x14ac:dyDescent="0.3">
      <c r="A124" s="8" t="s">
        <v>14</v>
      </c>
      <c r="B124" s="9" t="s">
        <v>15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16</v>
      </c>
      <c r="B125" s="9" t="s">
        <v>17</v>
      </c>
      <c r="C125" s="10">
        <v>17627</v>
      </c>
      <c r="D125" s="10">
        <v>7312</v>
      </c>
      <c r="E125" s="10">
        <v>3636.67</v>
      </c>
      <c r="F125" s="10">
        <f>IF(D125=0,0,(E125/D125)*100)</f>
        <v>49.735640043763681</v>
      </c>
    </row>
    <row r="126" spans="1:6" x14ac:dyDescent="0.3">
      <c r="A126" s="8" t="s">
        <v>48</v>
      </c>
      <c r="B126" s="9" t="s">
        <v>49</v>
      </c>
      <c r="C126" s="10">
        <v>318606</v>
      </c>
      <c r="D126" s="10">
        <v>160584.51</v>
      </c>
      <c r="E126" s="10">
        <v>131197.98000000001</v>
      </c>
      <c r="F126" s="10">
        <f>IF(D126=0,0,(E126/D126)*100)</f>
        <v>81.700271090904096</v>
      </c>
    </row>
    <row r="127" spans="1:6" x14ac:dyDescent="0.3">
      <c r="A127" s="5" t="s">
        <v>107</v>
      </c>
      <c r="B127" s="6" t="s">
        <v>55</v>
      </c>
      <c r="C127" s="7">
        <v>3526855</v>
      </c>
      <c r="D127" s="7">
        <v>2154389.7599999998</v>
      </c>
      <c r="E127" s="7">
        <v>1514551.1599999997</v>
      </c>
      <c r="F127" s="7">
        <f>IF(D127=0,0,(E127/D127)*100)</f>
        <v>70.300703620128601</v>
      </c>
    </row>
    <row r="128" spans="1:6" x14ac:dyDescent="0.3">
      <c r="A128" s="8" t="s">
        <v>14</v>
      </c>
      <c r="B128" s="9" t="s">
        <v>15</v>
      </c>
      <c r="C128" s="10">
        <v>216500</v>
      </c>
      <c r="D128" s="10">
        <v>216500</v>
      </c>
      <c r="E128" s="10">
        <v>198998.39999999999</v>
      </c>
      <c r="F128" s="10">
        <f>IF(D128=0,0,(E128/D128)*100)</f>
        <v>91.916120092378748</v>
      </c>
    </row>
    <row r="129" spans="1:7" x14ac:dyDescent="0.3">
      <c r="A129" s="8" t="s">
        <v>16</v>
      </c>
      <c r="B129" s="9" t="s">
        <v>17</v>
      </c>
      <c r="C129" s="10">
        <v>3033772</v>
      </c>
      <c r="D129" s="10">
        <v>1794230.76</v>
      </c>
      <c r="E129" s="10">
        <v>1283851.69</v>
      </c>
      <c r="F129" s="10">
        <f>IF(D129=0,0,(E129/D129)*100)</f>
        <v>71.554435394920986</v>
      </c>
    </row>
    <row r="130" spans="1:7" x14ac:dyDescent="0.3">
      <c r="A130" s="8" t="s">
        <v>22</v>
      </c>
      <c r="B130" s="9" t="s">
        <v>23</v>
      </c>
      <c r="C130" s="10">
        <v>25186</v>
      </c>
      <c r="D130" s="10">
        <v>10794</v>
      </c>
      <c r="E130" s="10">
        <v>3463.68</v>
      </c>
      <c r="F130" s="10">
        <f>IF(D130=0,0,(E130/D130)*100)</f>
        <v>32.08893829905503</v>
      </c>
    </row>
    <row r="131" spans="1:7" x14ac:dyDescent="0.3">
      <c r="A131" s="8" t="s">
        <v>24</v>
      </c>
      <c r="B131" s="9" t="s">
        <v>25</v>
      </c>
      <c r="C131" s="10">
        <v>53555</v>
      </c>
      <c r="D131" s="10">
        <v>22952</v>
      </c>
      <c r="E131" s="10">
        <v>0</v>
      </c>
      <c r="F131" s="10">
        <f>IF(D131=0,0,(E131/D131)*100)</f>
        <v>0</v>
      </c>
    </row>
    <row r="132" spans="1:7" x14ac:dyDescent="0.3">
      <c r="A132" s="8" t="s">
        <v>108</v>
      </c>
      <c r="B132" s="9" t="s">
        <v>109</v>
      </c>
      <c r="C132" s="10">
        <v>197842</v>
      </c>
      <c r="D132" s="10">
        <v>109913</v>
      </c>
      <c r="E132" s="10">
        <v>28237.39</v>
      </c>
      <c r="F132" s="10">
        <f>IF(D132=0,0,(E132/D132)*100)</f>
        <v>25.690673532703141</v>
      </c>
    </row>
    <row r="133" spans="1:7" x14ac:dyDescent="0.3">
      <c r="A133" s="5" t="s">
        <v>110</v>
      </c>
      <c r="B133" s="6" t="s">
        <v>111</v>
      </c>
      <c r="C133" s="7">
        <v>305938830.28999996</v>
      </c>
      <c r="D133" s="7">
        <v>148583625.44999999</v>
      </c>
      <c r="E133" s="7">
        <v>134577264.61000004</v>
      </c>
      <c r="F133" s="7">
        <f>IF(D133=0,0,(E133/D133)*100)</f>
        <v>90.573415611861464</v>
      </c>
    </row>
    <row r="134" spans="1:7" x14ac:dyDescent="0.3">
      <c r="A134" s="3"/>
      <c r="B134" s="3"/>
      <c r="C134" s="3"/>
      <c r="D134" s="3"/>
      <c r="E134" s="3"/>
      <c r="F134" s="3"/>
    </row>
    <row r="138" spans="1:7" ht="17.399999999999999" x14ac:dyDescent="0.3">
      <c r="A138" s="11" t="s">
        <v>116</v>
      </c>
      <c r="B138" s="11"/>
      <c r="C138" s="11"/>
      <c r="D138" s="11"/>
      <c r="E138" s="11"/>
      <c r="F138" s="11"/>
      <c r="G138" s="24"/>
    </row>
    <row r="139" spans="1:7" x14ac:dyDescent="0.3">
      <c r="A139" s="23" t="s">
        <v>117</v>
      </c>
      <c r="B139" s="23"/>
      <c r="C139" s="23"/>
      <c r="D139" s="23"/>
      <c r="E139" s="23"/>
      <c r="F139" s="23"/>
      <c r="G139" s="25"/>
    </row>
    <row r="140" spans="1:7" x14ac:dyDescent="0.3">
      <c r="A140" s="12"/>
      <c r="B140" s="12"/>
      <c r="C140" s="12"/>
      <c r="D140" s="12"/>
      <c r="E140" s="13" t="s">
        <v>1</v>
      </c>
      <c r="F140" s="12"/>
    </row>
    <row r="141" spans="1:7" ht="55.2" x14ac:dyDescent="0.3">
      <c r="A141" s="14" t="s">
        <v>2</v>
      </c>
      <c r="B141" s="14" t="s">
        <v>3</v>
      </c>
      <c r="C141" s="14" t="s">
        <v>4</v>
      </c>
      <c r="D141" s="14" t="s">
        <v>5</v>
      </c>
      <c r="E141" s="14" t="s">
        <v>6</v>
      </c>
      <c r="F141" s="14" t="s">
        <v>7</v>
      </c>
    </row>
    <row r="142" spans="1:7" ht="41.4" x14ac:dyDescent="0.3">
      <c r="A142" s="15" t="s">
        <v>8</v>
      </c>
      <c r="B142" s="16" t="s">
        <v>9</v>
      </c>
      <c r="C142" s="17">
        <v>1736938</v>
      </c>
      <c r="D142" s="17">
        <v>1736938</v>
      </c>
      <c r="E142" s="17">
        <v>1409272.93</v>
      </c>
      <c r="F142" s="17">
        <v>81.135476913971587</v>
      </c>
    </row>
    <row r="143" spans="1:7" ht="27.6" x14ac:dyDescent="0.3">
      <c r="A143" s="18" t="s">
        <v>112</v>
      </c>
      <c r="B143" s="19" t="s">
        <v>113</v>
      </c>
      <c r="C143" s="20">
        <v>225783</v>
      </c>
      <c r="D143" s="20">
        <v>225783</v>
      </c>
      <c r="E143" s="20">
        <v>224077</v>
      </c>
      <c r="F143" s="20">
        <v>99.244407240580557</v>
      </c>
    </row>
    <row r="144" spans="1:7" x14ac:dyDescent="0.3">
      <c r="A144" s="18" t="s">
        <v>114</v>
      </c>
      <c r="B144" s="19" t="s">
        <v>115</v>
      </c>
      <c r="C144" s="20">
        <v>1511155</v>
      </c>
      <c r="D144" s="20">
        <v>1511155</v>
      </c>
      <c r="E144" s="20">
        <v>1185195.93</v>
      </c>
      <c r="F144" s="20">
        <v>78.429805678438015</v>
      </c>
    </row>
    <row r="145" spans="1:6" ht="55.2" x14ac:dyDescent="0.3">
      <c r="A145" s="15" t="s">
        <v>94</v>
      </c>
      <c r="B145" s="16" t="s">
        <v>95</v>
      </c>
      <c r="C145" s="17">
        <v>54000</v>
      </c>
      <c r="D145" s="17">
        <v>26000</v>
      </c>
      <c r="E145" s="17">
        <v>25950</v>
      </c>
      <c r="F145" s="17">
        <v>99.807692307692307</v>
      </c>
    </row>
    <row r="146" spans="1:6" ht="27.6" x14ac:dyDescent="0.3">
      <c r="A146" s="18" t="s">
        <v>112</v>
      </c>
      <c r="B146" s="19" t="s">
        <v>113</v>
      </c>
      <c r="C146" s="20">
        <v>54000</v>
      </c>
      <c r="D146" s="20">
        <v>26000</v>
      </c>
      <c r="E146" s="20">
        <v>25950</v>
      </c>
      <c r="F146" s="20">
        <v>99.807692307692307</v>
      </c>
    </row>
    <row r="147" spans="1:6" x14ac:dyDescent="0.3">
      <c r="A147" s="15" t="s">
        <v>107</v>
      </c>
      <c r="B147" s="16" t="s">
        <v>55</v>
      </c>
      <c r="C147" s="17">
        <v>2856511</v>
      </c>
      <c r="D147" s="17">
        <v>2856511</v>
      </c>
      <c r="E147" s="17">
        <v>1071653.26</v>
      </c>
      <c r="F147" s="17">
        <v>37.516160798960691</v>
      </c>
    </row>
    <row r="148" spans="1:6" ht="27.6" x14ac:dyDescent="0.3">
      <c r="A148" s="18" t="s">
        <v>112</v>
      </c>
      <c r="B148" s="19" t="s">
        <v>113</v>
      </c>
      <c r="C148" s="20">
        <v>219400</v>
      </c>
      <c r="D148" s="20">
        <v>219400</v>
      </c>
      <c r="E148" s="20">
        <v>0</v>
      </c>
      <c r="F148" s="20">
        <v>0</v>
      </c>
    </row>
    <row r="149" spans="1:6" x14ac:dyDescent="0.3">
      <c r="A149" s="18" t="s">
        <v>114</v>
      </c>
      <c r="B149" s="19" t="s">
        <v>115</v>
      </c>
      <c r="C149" s="20">
        <v>2637111</v>
      </c>
      <c r="D149" s="20">
        <v>2637111</v>
      </c>
      <c r="E149" s="20">
        <v>1071653.26</v>
      </c>
      <c r="F149" s="20">
        <v>40.637396757284769</v>
      </c>
    </row>
    <row r="150" spans="1:6" x14ac:dyDescent="0.3">
      <c r="A150" s="15" t="s">
        <v>110</v>
      </c>
      <c r="B150" s="16" t="s">
        <v>111</v>
      </c>
      <c r="C150" s="17">
        <v>4647449</v>
      </c>
      <c r="D150" s="17">
        <v>4619449</v>
      </c>
      <c r="E150" s="17">
        <v>2506876.19</v>
      </c>
      <c r="F150" s="17">
        <v>54.267861599944055</v>
      </c>
    </row>
    <row r="154" spans="1:6" s="26" customFormat="1" ht="18" x14ac:dyDescent="0.35">
      <c r="A154" s="26" t="s">
        <v>119</v>
      </c>
      <c r="D154" s="26" t="s">
        <v>118</v>
      </c>
    </row>
  </sheetData>
  <mergeCells count="4">
    <mergeCell ref="A3:E3"/>
    <mergeCell ref="A2:F2"/>
    <mergeCell ref="A138:F138"/>
    <mergeCell ref="A139:F139"/>
  </mergeCells>
  <pageMargins left="1.1811023622047245" right="0.39370078740157483" top="0.78740157480314965" bottom="0.78740157480314965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2019-06-12T08:41:40Z</cp:lastPrinted>
  <dcterms:created xsi:type="dcterms:W3CDTF">2019-06-12T08:38:29Z</dcterms:created>
  <dcterms:modified xsi:type="dcterms:W3CDTF">2019-06-12T08:41:43Z</dcterms:modified>
</cp:coreProperties>
</file>