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03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1" i="1" l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<sst xmlns="http://schemas.openxmlformats.org/spreadsheetml/2006/main" count="290" uniqueCount="118">
  <si>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</si>
  <si>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</si>
  <si>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</si>
  <si>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</si>
  <si>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</si>
  <si>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</si>
  <si>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</si>
  <si>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</si>
  <si>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</si>
  <si>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</si>
  <si>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</si>
  <si>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</si>
  <si>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</si>
  <si>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</si>
  <si>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</si>
  <si>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</si>
  <si>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</si>
  <si>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</si>
  <si>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</si>
  <si>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</si>
  <si>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</si>
  <si>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</si>
  <si>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</si>
  <si>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</si>
  <si>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</si>
  <si>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</si>
  <si>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</si>
  <si>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</si>
  <si>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</si>
  <si>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</si>
  <si>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</si>
  <si>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</si>
  <si>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</si>
  <si>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</si>
  <si>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</si>
  <si>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</si>
  <si>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</si>
  <si>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</si>
  <si>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</si>
  <si>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</si>
  <si>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</si>
  <si>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</si>
  <si>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</si>
  <si>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</si>
  <si>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</si>
  <si>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</si>
  <si>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</si>
  <si>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</si>
  <si>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</si>
  <si>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</si>
  <si>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</si>
  <si>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</si>
  <si>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</si>
  <si>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</si>
  <si>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</si>
  <si>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</si>
  <si>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</si>
  <si>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</si>
  <si>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</si>
  <si>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</si>
  <si>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</si>
  <si>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</si>
  <si>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</si>
  <si>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</si>
  <si>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</si>
  <si>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</si>
  <si>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</si>
  <si>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</si>
  <si>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</si>
  <si>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</si>
  <si>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</si>
  <si>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</si>
  <si>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</si>
  <si>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</si>
  <si>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</si>
  <si>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</si>
  <si>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</si>
  <si>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</si>
  <si>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</si>
  <si>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</si>
  <si>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</si>
  <si>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</si>
  <si>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</si>
  <si>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</si>
  <si>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</si>
  <si>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</si>
  <si>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</si>
  <si>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</si>
  <si>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</si>
  <si>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</si>
  <si>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</si>
  <si>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</si>
  <si>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</si>
  <si>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</si>
  <si>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</si>
  <si>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</si>
  <si>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</si>
  <si>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</si>
  <si>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</si>
  <si>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</si>
  <si>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</si>
  <si>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</si>
  <si>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</si>
  <si>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</si>
  <si>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</si>
  <si>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</si>
  <si>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</si>
  <si>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</si>
  <si>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</si>
  <si>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</si>
  <si>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</si>
  <si>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</si>
  <si>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</si>
  <si>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</si>
  <si>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02.04.2019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</si>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</sst>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workbookViewId="0">
      <selection activeCell="E4" sqref="E4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114</v>
      </c>
      <c r="B2" s="11"/>
      <c r="C2" s="11"/>
      <c r="D2" s="11"/>
      <c r="E2" s="11"/>
      <c r="F2" s="11"/>
      <c r="G2" s="21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s="13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14392338.34</v>
      </c>
      <c r="E6" s="7">
        <v>10761276.149999997</v>
      </c>
      <c r="F6" s="7">
        <f>IF(D6=0,0,(E6/D6)*100)</f>
        <v>74.770866941695289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10091325.34</v>
      </c>
      <c r="E7" s="10">
        <v>7862032.2400000002</v>
      </c>
      <c r="F7" s="10">
        <f>IF(D7=0,0,(E7/D7)*100)</f>
        <v>77.90881747550516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2335280</v>
      </c>
      <c r="E8" s="10">
        <v>1692957.09</v>
      </c>
      <c r="F8" s="10">
        <f>IF(D8=0,0,(E8/D8)*100)</f>
        <v>72.494822462402794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217130</v>
      </c>
      <c r="E9" s="10">
        <v>119650.67</v>
      </c>
      <c r="F9" s="10">
        <f>IF(D9=0,0,(E9/D9)*100)</f>
        <v>55.105545065168329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908734</v>
      </c>
      <c r="E10" s="10">
        <v>619705.17000000004</v>
      </c>
      <c r="F10" s="10">
        <f>IF(D10=0,0,(E10/D10)*100)</f>
        <v>68.194341798590131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4000</v>
      </c>
      <c r="E11" s="10">
        <v>1180.74</v>
      </c>
      <c r="F11" s="10">
        <f>IF(D11=0,0,(E11/D11)*100)</f>
        <v>29.518499999999996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676286</v>
      </c>
      <c r="E12" s="10">
        <v>363145.29</v>
      </c>
      <c r="F12" s="10">
        <f>IF(D12=0,0,(E12/D12)*100)</f>
        <v>53.69699949429679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14719</v>
      </c>
      <c r="E13" s="10">
        <v>10074.620000000001</v>
      </c>
      <c r="F13" s="10">
        <f>IF(D13=0,0,(E13/D13)*100)</f>
        <v>68.446361845234065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127589</v>
      </c>
      <c r="E14" s="10">
        <v>80858.289999999994</v>
      </c>
      <c r="F14" s="10">
        <f>IF(D14=0,0,(E14/D14)*100)</f>
        <v>63.374029109092469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2451</v>
      </c>
      <c r="E15" s="10">
        <v>1712.92</v>
      </c>
      <c r="F15" s="10">
        <f>IF(D15=0,0,(E15/D15)*100)</f>
        <v>69.88657690738475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9959.1200000000008</v>
      </c>
      <c r="F16" s="10">
        <f>IF(D16=0,0,(E16/D16)*100)</f>
        <v>67.182406907717223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0</v>
      </c>
      <c r="F17" s="7">
        <f>IF(D17=0,0,(E17/D17)*100)</f>
        <v>0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0</v>
      </c>
      <c r="F18" s="10">
        <f>IF(D18=0,0,(E18/D18)*100)</f>
        <v>0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22500</v>
      </c>
      <c r="E19" s="7">
        <v>9190.85</v>
      </c>
      <c r="F19" s="7">
        <f>IF(D19=0,0,(E19/D19)*100)</f>
        <v>40.848222222222226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22500</v>
      </c>
      <c r="E21" s="10">
        <v>9190.85</v>
      </c>
      <c r="F21" s="10">
        <f>IF(D21=0,0,(E21/D21)*100)</f>
        <v>40.848222222222226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3600</v>
      </c>
      <c r="F22" s="7">
        <f>IF(D22=0,0,(E22/D22)*100)</f>
        <v>48.648648648648653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3600</v>
      </c>
      <c r="F23" s="10">
        <f>IF(D23=0,0,(E23/D23)*100)</f>
        <v>48.648648648648653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45821</v>
      </c>
      <c r="E30" s="7">
        <v>27588.960000000003</v>
      </c>
      <c r="F30" s="7">
        <f>IF(D30=0,0,(E30/D30)*100)</f>
        <v>60.210296588900292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37557</v>
      </c>
      <c r="E31" s="10">
        <v>23073.24</v>
      </c>
      <c r="F31" s="10">
        <f>IF(D31=0,0,(E31/D31)*100)</f>
        <v>61.435258407221028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8264</v>
      </c>
      <c r="E32" s="10">
        <v>4515.72</v>
      </c>
      <c r="F32" s="10">
        <f>IF(D32=0,0,(E32/D32)*100)</f>
        <v>54.643272023233301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37150</v>
      </c>
      <c r="E35" s="7">
        <v>31893.32</v>
      </c>
      <c r="F35" s="7">
        <f>IF(D35=0,0,(E35/D35)*100)</f>
        <v>85.850121130551813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17000</v>
      </c>
      <c r="E37" s="10">
        <v>11743.32</v>
      </c>
      <c r="F37" s="10">
        <f>IF(D37=0,0,(E37/D37)*100)</f>
        <v>69.078352941176462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26359</v>
      </c>
      <c r="E38" s="7">
        <v>20999</v>
      </c>
      <c r="F38" s="7">
        <f>IF(D38=0,0,(E38/D38)*100)</f>
        <v>79.665389430555038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26359</v>
      </c>
      <c r="E39" s="10">
        <v>20999</v>
      </c>
      <c r="F39" s="10">
        <f>IF(D39=0,0,(E39/D39)*100)</f>
        <v>79.665389430555038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10837264.109999999</v>
      </c>
      <c r="E43" s="7">
        <v>7598934.0300000003</v>
      </c>
      <c r="F43" s="7">
        <f>IF(D43=0,0,(E43/D43)*100)</f>
        <v>70.1185645460845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10837264.109999999</v>
      </c>
      <c r="E44" s="10">
        <v>7598934.0300000003</v>
      </c>
      <c r="F44" s="10">
        <f>IF(D44=0,0,(E44/D44)*100)</f>
        <v>70.1185645460845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35576668.140000001</v>
      </c>
      <c r="E45" s="7">
        <v>26646836.140000001</v>
      </c>
      <c r="F45" s="7">
        <f>IF(D45=0,0,(E45/D45)*100)</f>
        <v>74.899751812452891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35576668.140000001</v>
      </c>
      <c r="E46" s="10">
        <v>26646836.140000001</v>
      </c>
      <c r="F46" s="10">
        <f>IF(D46=0,0,(E46/D46)*100)</f>
        <v>74.899751812452891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2000</v>
      </c>
      <c r="E47" s="7">
        <v>1952.66</v>
      </c>
      <c r="F47" s="7">
        <f>IF(D47=0,0,(E47/D47)*100)</f>
        <v>97.63300000000001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2000</v>
      </c>
      <c r="E48" s="10">
        <v>1952.66</v>
      </c>
      <c r="F48" s="10">
        <f>IF(D48=0,0,(E48/D48)*100)</f>
        <v>97.63300000000001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27000</v>
      </c>
      <c r="E49" s="7">
        <v>6405.37</v>
      </c>
      <c r="F49" s="7">
        <f>IF(D49=0,0,(E49/D49)*100)</f>
        <v>23.723592592592592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28</v>
      </c>
      <c r="E50" s="10">
        <v>0</v>
      </c>
      <c r="F50" s="10">
        <f>IF(D50=0,0,(E50/D50)*100)</f>
        <v>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26972</v>
      </c>
      <c r="E51" s="10">
        <v>6405.37</v>
      </c>
      <c r="F51" s="10">
        <f>IF(D51=0,0,(E51/D51)*100)</f>
        <v>23.748220376686934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336017.08</v>
      </c>
      <c r="E52" s="7">
        <v>236007.08</v>
      </c>
      <c r="F52" s="7">
        <f>IF(D52=0,0,(E52/D52)*100)</f>
        <v>70.23663201882475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336007.08</v>
      </c>
      <c r="E54" s="10">
        <v>236007.08</v>
      </c>
      <c r="F54" s="10">
        <f>IF(D54=0,0,(E54/D54)*100)</f>
        <v>70.238722350731408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47300</v>
      </c>
      <c r="E55" s="7">
        <v>36980</v>
      </c>
      <c r="F55" s="7">
        <f>IF(D55=0,0,(E55/D55)*100)</f>
        <v>78.181818181818187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47300</v>
      </c>
      <c r="E57" s="10">
        <v>36980</v>
      </c>
      <c r="F57" s="10">
        <f>IF(D57=0,0,(E57/D57)*100)</f>
        <v>78.181818181818187</v>
      </c>
    </row>
    <row r="58" spans="1:6" x14ac:dyDescent="0.3">
      <c r="A58" s="5" t="s">
        <v>68</v>
      </c>
      <c r="B58" s="6" t="s">
        <v>69</v>
      </c>
      <c r="C58" s="7">
        <v>55384740</v>
      </c>
      <c r="D58" s="7">
        <v>16343853.02</v>
      </c>
      <c r="E58" s="7">
        <v>11843408.02</v>
      </c>
      <c r="F58" s="7">
        <f>IF(D58=0,0,(E58/D58)*100)</f>
        <v>72.463990012068763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242.12</v>
      </c>
      <c r="E59" s="10">
        <v>172.12</v>
      </c>
      <c r="F59" s="10">
        <f>IF(D59=0,0,(E59/D59)*100)</f>
        <v>71.088716339005458</v>
      </c>
    </row>
    <row r="60" spans="1:6" x14ac:dyDescent="0.3">
      <c r="A60" s="8" t="s">
        <v>48</v>
      </c>
      <c r="B60" s="9" t="s">
        <v>49</v>
      </c>
      <c r="C60" s="10">
        <v>55383920</v>
      </c>
      <c r="D60" s="10">
        <v>16343610.9</v>
      </c>
      <c r="E60" s="10">
        <v>11843235.9</v>
      </c>
      <c r="F60" s="10">
        <f>IF(D60=0,0,(E60/D60)*100)</f>
        <v>72.464010385856653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2973792.9</v>
      </c>
      <c r="E61" s="7">
        <v>2073792.9</v>
      </c>
      <c r="F61" s="7">
        <f>IF(D61=0,0,(E61/D61)*100)</f>
        <v>69.735619450836666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2973792.9</v>
      </c>
      <c r="E63" s="10">
        <v>2073792.9</v>
      </c>
      <c r="F63" s="10">
        <f>IF(D63=0,0,(E63/D63)*100)</f>
        <v>69.735619450836666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5587331.6000000006</v>
      </c>
      <c r="E64" s="7">
        <v>4187311.6</v>
      </c>
      <c r="F64" s="7">
        <f>IF(D64=0,0,(E64/D64)*100)</f>
        <v>74.9429584598129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39.120000000000005</v>
      </c>
      <c r="E65" s="10">
        <v>19.12</v>
      </c>
      <c r="F65" s="10">
        <f>IF(D65=0,0,(E65/D65)*100)</f>
        <v>48.875255623721884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5587292.4800000004</v>
      </c>
      <c r="E66" s="10">
        <v>4187292.48</v>
      </c>
      <c r="F66" s="10">
        <f>IF(D66=0,0,(E66/D66)*100)</f>
        <v>74.943140975501592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159075.59</v>
      </c>
      <c r="E67" s="7">
        <v>99070.59</v>
      </c>
      <c r="F67" s="7">
        <f>IF(D67=0,0,(E67/D67)*100)</f>
        <v>62.27893921374109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159070.59</v>
      </c>
      <c r="E69" s="10">
        <v>99070.59</v>
      </c>
      <c r="F69" s="10">
        <f>IF(D69=0,0,(E69/D69)*100)</f>
        <v>62.280896801853814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3717753.85</v>
      </c>
      <c r="E70" s="7">
        <v>2717733.85</v>
      </c>
      <c r="F70" s="7">
        <f>IF(D70=0,0,(E70/D70)*100)</f>
        <v>73.101500520267095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65.740000000000009</v>
      </c>
      <c r="E71" s="10">
        <v>45.74</v>
      </c>
      <c r="F71" s="10">
        <f>IF(D71=0,0,(E71/D71)*100)</f>
        <v>69.577121995740782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3717688.11</v>
      </c>
      <c r="E72" s="10">
        <v>2717688.11</v>
      </c>
      <c r="F72" s="10">
        <f>IF(D72=0,0,(E72/D72)*100)</f>
        <v>73.101562841967393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9651025.8999999985</v>
      </c>
      <c r="E75" s="7">
        <v>7149775.9000000004</v>
      </c>
      <c r="F75" s="7">
        <f>IF(D75=0,0,(E75/D75)*100)</f>
        <v>74.083066132896832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4876.87</v>
      </c>
      <c r="E76" s="10">
        <v>3626.87</v>
      </c>
      <c r="F76" s="10">
        <f>IF(D76=0,0,(E76/D76)*100)</f>
        <v>74.368806222023551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9646149.0299999993</v>
      </c>
      <c r="E77" s="10">
        <v>7146149.0300000003</v>
      </c>
      <c r="F77" s="10">
        <f>IF(D77=0,0,(E77/D77)*100)</f>
        <v>74.082921669312015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1890711.3099999998</v>
      </c>
      <c r="E78" s="7">
        <v>1461291.3099999998</v>
      </c>
      <c r="F78" s="7">
        <f>IF(D78=0,0,(E78/D78)*100)</f>
        <v>77.287912875498691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626.68000000000006</v>
      </c>
      <c r="E79" s="10">
        <v>446.68</v>
      </c>
      <c r="F79" s="10">
        <f>IF(D79=0,0,(E79/D79)*100)</f>
        <v>71.277206867938972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1890084.63</v>
      </c>
      <c r="E80" s="10">
        <v>1460844.63</v>
      </c>
      <c r="F80" s="10">
        <f>IF(D80=0,0,(E80/D80)*100)</f>
        <v>77.289905796440451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1101872.45</v>
      </c>
      <c r="E81" s="7">
        <v>801752.45</v>
      </c>
      <c r="F81" s="7">
        <f>IF(D81=0,0,(E81/D81)*100)</f>
        <v>72.762727664168395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410.19</v>
      </c>
      <c r="E82" s="10">
        <v>290.19</v>
      </c>
      <c r="F82" s="10">
        <f>IF(D82=0,0,(E82/D82)*100)</f>
        <v>70.745264389673082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1101462.26</v>
      </c>
      <c r="E83" s="10">
        <v>801462.26</v>
      </c>
      <c r="F83" s="10">
        <f>IF(D83=0,0,(E83/D83)*100)</f>
        <v>72.763478977482166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87368.77</v>
      </c>
      <c r="E84" s="7">
        <v>57368.77</v>
      </c>
      <c r="F84" s="7">
        <f>IF(D84=0,0,(E84/D84)*100)</f>
        <v>65.662787744407979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87368.77</v>
      </c>
      <c r="E85" s="10">
        <v>57368.77</v>
      </c>
      <c r="F85" s="10">
        <f>IF(D85=0,0,(E85/D85)*100)</f>
        <v>65.662787744407979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6487.37</v>
      </c>
      <c r="E86" s="7">
        <v>4987.37</v>
      </c>
      <c r="F86" s="7">
        <f>IF(D86=0,0,(E86/D86)*100)</f>
        <v>76.878149388735338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2.62</v>
      </c>
      <c r="F87" s="10">
        <f>IF(D87=0,0,(E87/D87)*100)</f>
        <v>34.383202099737531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6479.75</v>
      </c>
      <c r="E88" s="10">
        <v>4984.75</v>
      </c>
      <c r="F88" s="10">
        <f>IF(D88=0,0,(E88/D88)*100)</f>
        <v>76.928122226937774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73593.61</v>
      </c>
      <c r="E89" s="7">
        <v>2833.61</v>
      </c>
      <c r="F89" s="7">
        <f>IF(D89=0,0,(E89/D89)*100)</f>
        <v>3.8503478766702708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73593.61</v>
      </c>
      <c r="E90" s="10">
        <v>2833.61</v>
      </c>
      <c r="F90" s="10">
        <f>IF(D90=0,0,(E90/D90)*100)</f>
        <v>3.8503478766702708</v>
      </c>
    </row>
    <row r="91" spans="1:6" ht="55.2" x14ac:dyDescent="0.3">
      <c r="A91" s="5" t="s">
        <v>92</v>
      </c>
      <c r="B91" s="6" t="s">
        <v>93</v>
      </c>
      <c r="C91" s="7">
        <v>18119816</v>
      </c>
      <c r="D91" s="7">
        <v>5991562</v>
      </c>
      <c r="E91" s="7">
        <v>4431062.95</v>
      </c>
      <c r="F91" s="7">
        <f>IF(D91=0,0,(E91/D91)*100)</f>
        <v>73.955054625154517</v>
      </c>
    </row>
    <row r="92" spans="1:6" x14ac:dyDescent="0.3">
      <c r="A92" s="8" t="s">
        <v>10</v>
      </c>
      <c r="B92" s="9" t="s">
        <v>11</v>
      </c>
      <c r="C92" s="10">
        <v>13926952</v>
      </c>
      <c r="D92" s="10">
        <v>4503993</v>
      </c>
      <c r="E92" s="10">
        <v>3404673.31</v>
      </c>
      <c r="F92" s="10">
        <f>IF(D92=0,0,(E92/D92)*100)</f>
        <v>75.592331293587705</v>
      </c>
    </row>
    <row r="93" spans="1:6" x14ac:dyDescent="0.3">
      <c r="A93" s="8" t="s">
        <v>12</v>
      </c>
      <c r="B93" s="9" t="s">
        <v>13</v>
      </c>
      <c r="C93" s="10">
        <v>3063929</v>
      </c>
      <c r="D93" s="10">
        <v>990880</v>
      </c>
      <c r="E93" s="10">
        <v>749029.23</v>
      </c>
      <c r="F93" s="10">
        <f>IF(D93=0,0,(E93/D93)*100)</f>
        <v>75.592325004036809</v>
      </c>
    </row>
    <row r="94" spans="1:6" x14ac:dyDescent="0.3">
      <c r="A94" s="8" t="s">
        <v>14</v>
      </c>
      <c r="B94" s="9" t="s">
        <v>15</v>
      </c>
      <c r="C94" s="10">
        <v>476730</v>
      </c>
      <c r="D94" s="10">
        <v>259495</v>
      </c>
      <c r="E94" s="10">
        <v>122333.9</v>
      </c>
      <c r="F94" s="10">
        <f>IF(D94=0,0,(E94/D94)*100)</f>
        <v>47.143066340391911</v>
      </c>
    </row>
    <row r="95" spans="1:6" x14ac:dyDescent="0.3">
      <c r="A95" s="8" t="s">
        <v>94</v>
      </c>
      <c r="B95" s="9" t="s">
        <v>95</v>
      </c>
      <c r="C95" s="10">
        <v>7050</v>
      </c>
      <c r="D95" s="10">
        <v>3028</v>
      </c>
      <c r="E95" s="10">
        <v>3028</v>
      </c>
      <c r="F95" s="10">
        <f>IF(D95=0,0,(E95/D95)*100)</f>
        <v>100</v>
      </c>
    </row>
    <row r="96" spans="1:6" x14ac:dyDescent="0.3">
      <c r="A96" s="8" t="s">
        <v>34</v>
      </c>
      <c r="B96" s="9" t="s">
        <v>35</v>
      </c>
      <c r="C96" s="10">
        <v>144078</v>
      </c>
      <c r="D96" s="10">
        <v>46000</v>
      </c>
      <c r="E96" s="10">
        <v>31346.080000000002</v>
      </c>
      <c r="F96" s="10">
        <f>IF(D96=0,0,(E96/D96)*100)</f>
        <v>68.143652173913054</v>
      </c>
    </row>
    <row r="97" spans="1:6" x14ac:dyDescent="0.3">
      <c r="A97" s="8" t="s">
        <v>16</v>
      </c>
      <c r="B97" s="9" t="s">
        <v>17</v>
      </c>
      <c r="C97" s="10">
        <v>183125</v>
      </c>
      <c r="D97" s="10">
        <v>65119</v>
      </c>
      <c r="E97" s="10">
        <v>49186.84</v>
      </c>
      <c r="F97" s="10">
        <f>IF(D97=0,0,(E97/D97)*100)</f>
        <v>75.53377662433391</v>
      </c>
    </row>
    <row r="98" spans="1:6" x14ac:dyDescent="0.3">
      <c r="A98" s="8" t="s">
        <v>18</v>
      </c>
      <c r="B98" s="9" t="s">
        <v>19</v>
      </c>
      <c r="C98" s="10">
        <v>44200</v>
      </c>
      <c r="D98" s="10">
        <v>21700</v>
      </c>
      <c r="E98" s="10">
        <v>19300</v>
      </c>
      <c r="F98" s="10">
        <f>IF(D98=0,0,(E98/D98)*100)</f>
        <v>88.940092165898619</v>
      </c>
    </row>
    <row r="99" spans="1:6" x14ac:dyDescent="0.3">
      <c r="A99" s="8" t="s">
        <v>20</v>
      </c>
      <c r="B99" s="9" t="s">
        <v>21</v>
      </c>
      <c r="C99" s="10">
        <v>173004</v>
      </c>
      <c r="D99" s="10">
        <v>82084</v>
      </c>
      <c r="E99" s="10">
        <v>41768.730000000003</v>
      </c>
      <c r="F99" s="10">
        <f>IF(D99=0,0,(E99/D99)*100)</f>
        <v>50.88534915452464</v>
      </c>
    </row>
    <row r="100" spans="1:6" x14ac:dyDescent="0.3">
      <c r="A100" s="8" t="s">
        <v>22</v>
      </c>
      <c r="B100" s="9" t="s">
        <v>23</v>
      </c>
      <c r="C100" s="10">
        <v>13992</v>
      </c>
      <c r="D100" s="10">
        <v>3181</v>
      </c>
      <c r="E100" s="10">
        <v>1586.6</v>
      </c>
      <c r="F100" s="10">
        <f>IF(D100=0,0,(E100/D100)*100)</f>
        <v>49.877397044954414</v>
      </c>
    </row>
    <row r="101" spans="1:6" x14ac:dyDescent="0.3">
      <c r="A101" s="8" t="s">
        <v>24</v>
      </c>
      <c r="B101" s="9" t="s">
        <v>25</v>
      </c>
      <c r="C101" s="10">
        <v>77356</v>
      </c>
      <c r="D101" s="10">
        <v>15282</v>
      </c>
      <c r="E101" s="10">
        <v>8423.3799999999992</v>
      </c>
      <c r="F101" s="10">
        <f>IF(D101=0,0,(E101/D101)*100)</f>
        <v>55.119617851066607</v>
      </c>
    </row>
    <row r="102" spans="1:6" x14ac:dyDescent="0.3">
      <c r="A102" s="8" t="s">
        <v>26</v>
      </c>
      <c r="B102" s="9" t="s">
        <v>27</v>
      </c>
      <c r="C102" s="10">
        <v>7400</v>
      </c>
      <c r="D102" s="10">
        <v>800</v>
      </c>
      <c r="E102" s="10">
        <v>386.88</v>
      </c>
      <c r="F102" s="10">
        <f>IF(D102=0,0,(E102/D102)*100)</f>
        <v>48.36</v>
      </c>
    </row>
    <row r="103" spans="1:6" ht="27.6" x14ac:dyDescent="0.3">
      <c r="A103" s="8" t="s">
        <v>96</v>
      </c>
      <c r="B103" s="9" t="s">
        <v>97</v>
      </c>
      <c r="C103" s="10">
        <v>2000</v>
      </c>
      <c r="D103" s="10">
        <v>0</v>
      </c>
      <c r="E103" s="10">
        <v>0</v>
      </c>
      <c r="F103" s="10">
        <f>IF(D103=0,0,(E103/D103)*100)</f>
        <v>0</v>
      </c>
    </row>
    <row r="104" spans="1:6" ht="27.6" x14ac:dyDescent="0.3">
      <c r="A104" s="5" t="s">
        <v>98</v>
      </c>
      <c r="B104" s="6" t="s">
        <v>99</v>
      </c>
      <c r="C104" s="7">
        <v>4175814</v>
      </c>
      <c r="D104" s="7">
        <v>1393214</v>
      </c>
      <c r="E104" s="7">
        <v>1037068.4600000002</v>
      </c>
      <c r="F104" s="7">
        <f>IF(D104=0,0,(E104/D104)*100)</f>
        <v>74.437125954806675</v>
      </c>
    </row>
    <row r="105" spans="1:6" x14ac:dyDescent="0.3">
      <c r="A105" s="8" t="s">
        <v>10</v>
      </c>
      <c r="B105" s="9" t="s">
        <v>11</v>
      </c>
      <c r="C105" s="10">
        <v>2940239</v>
      </c>
      <c r="D105" s="10">
        <v>945239</v>
      </c>
      <c r="E105" s="10">
        <v>713575.96</v>
      </c>
      <c r="F105" s="10">
        <f>IF(D105=0,0,(E105/D105)*100)</f>
        <v>75.491591015605579</v>
      </c>
    </row>
    <row r="106" spans="1:6" x14ac:dyDescent="0.3">
      <c r="A106" s="8" t="s">
        <v>12</v>
      </c>
      <c r="B106" s="9" t="s">
        <v>13</v>
      </c>
      <c r="C106" s="10">
        <v>646853</v>
      </c>
      <c r="D106" s="10">
        <v>207953</v>
      </c>
      <c r="E106" s="10">
        <v>156302.35999999999</v>
      </c>
      <c r="F106" s="10">
        <f>IF(D106=0,0,(E106/D106)*100)</f>
        <v>75.162349184671527</v>
      </c>
    </row>
    <row r="107" spans="1:6" x14ac:dyDescent="0.3">
      <c r="A107" s="8" t="s">
        <v>14</v>
      </c>
      <c r="B107" s="9" t="s">
        <v>15</v>
      </c>
      <c r="C107" s="10">
        <v>252226</v>
      </c>
      <c r="D107" s="10">
        <v>82887</v>
      </c>
      <c r="E107" s="10">
        <v>62519.3</v>
      </c>
      <c r="F107" s="10">
        <f>IF(D107=0,0,(E107/D107)*100)</f>
        <v>75.427147803636274</v>
      </c>
    </row>
    <row r="108" spans="1:6" x14ac:dyDescent="0.3">
      <c r="A108" s="8" t="s">
        <v>94</v>
      </c>
      <c r="B108" s="9" t="s">
        <v>95</v>
      </c>
      <c r="C108" s="10">
        <v>4265</v>
      </c>
      <c r="D108" s="10">
        <v>4265</v>
      </c>
      <c r="E108" s="10">
        <v>0</v>
      </c>
      <c r="F108" s="10">
        <f>IF(D108=0,0,(E108/D108)*100)</f>
        <v>0</v>
      </c>
    </row>
    <row r="109" spans="1:6" x14ac:dyDescent="0.3">
      <c r="A109" s="8" t="s">
        <v>16</v>
      </c>
      <c r="B109" s="9" t="s">
        <v>17</v>
      </c>
      <c r="C109" s="10">
        <v>136136</v>
      </c>
      <c r="D109" s="10">
        <v>73043</v>
      </c>
      <c r="E109" s="10">
        <v>62501.8</v>
      </c>
      <c r="F109" s="10">
        <f>IF(D109=0,0,(E109/D109)*100)</f>
        <v>85.56850074613584</v>
      </c>
    </row>
    <row r="110" spans="1:6" x14ac:dyDescent="0.3">
      <c r="A110" s="8" t="s">
        <v>18</v>
      </c>
      <c r="B110" s="9" t="s">
        <v>19</v>
      </c>
      <c r="C110" s="10">
        <v>15000</v>
      </c>
      <c r="D110" s="10">
        <v>2900</v>
      </c>
      <c r="E110" s="10">
        <v>2160.56</v>
      </c>
      <c r="F110" s="10">
        <f>IF(D110=0,0,(E110/D110)*100)</f>
        <v>74.502068965517239</v>
      </c>
    </row>
    <row r="111" spans="1:6" x14ac:dyDescent="0.3">
      <c r="A111" s="8" t="s">
        <v>20</v>
      </c>
      <c r="B111" s="9" t="s">
        <v>21</v>
      </c>
      <c r="C111" s="10">
        <v>127629</v>
      </c>
      <c r="D111" s="10">
        <v>58146</v>
      </c>
      <c r="E111" s="10">
        <v>32863.74</v>
      </c>
      <c r="F111" s="10">
        <f>IF(D111=0,0,(E111/D111)*100)</f>
        <v>56.519347848519239</v>
      </c>
    </row>
    <row r="112" spans="1:6" x14ac:dyDescent="0.3">
      <c r="A112" s="8" t="s">
        <v>22</v>
      </c>
      <c r="B112" s="9" t="s">
        <v>23</v>
      </c>
      <c r="C112" s="10">
        <v>8395</v>
      </c>
      <c r="D112" s="10">
        <v>3564</v>
      </c>
      <c r="E112" s="10">
        <v>1818.43</v>
      </c>
      <c r="F112" s="10">
        <f>IF(D112=0,0,(E112/D112)*100)</f>
        <v>51.022166105499444</v>
      </c>
    </row>
    <row r="113" spans="1:6" x14ac:dyDescent="0.3">
      <c r="A113" s="8" t="s">
        <v>24</v>
      </c>
      <c r="B113" s="9" t="s">
        <v>25</v>
      </c>
      <c r="C113" s="10">
        <v>33939</v>
      </c>
      <c r="D113" s="10">
        <v>13140</v>
      </c>
      <c r="E113" s="10">
        <v>4165.6400000000003</v>
      </c>
      <c r="F113" s="10">
        <f>IF(D113=0,0,(E113/D113)*100)</f>
        <v>31.701978691019789</v>
      </c>
    </row>
    <row r="114" spans="1:6" x14ac:dyDescent="0.3">
      <c r="A114" s="8" t="s">
        <v>26</v>
      </c>
      <c r="B114" s="9" t="s">
        <v>27</v>
      </c>
      <c r="C114" s="10">
        <v>5487</v>
      </c>
      <c r="D114" s="10">
        <v>1832</v>
      </c>
      <c r="E114" s="10">
        <v>1160.67</v>
      </c>
      <c r="F114" s="10">
        <f>IF(D114=0,0,(E114/D114)*100)</f>
        <v>63.355349344978173</v>
      </c>
    </row>
    <row r="115" spans="1:6" ht="27.6" x14ac:dyDescent="0.3">
      <c r="A115" s="8" t="s">
        <v>96</v>
      </c>
      <c r="B115" s="9" t="s">
        <v>97</v>
      </c>
      <c r="C115" s="10">
        <v>5645</v>
      </c>
      <c r="D115" s="10">
        <v>245</v>
      </c>
      <c r="E115" s="10">
        <v>0</v>
      </c>
      <c r="F115" s="10">
        <f>IF(D115=0,0,(E115/D115)*100)</f>
        <v>0</v>
      </c>
    </row>
    <row r="116" spans="1:6" ht="55.2" x14ac:dyDescent="0.3">
      <c r="A116" s="5" t="s">
        <v>100</v>
      </c>
      <c r="B116" s="6" t="s">
        <v>101</v>
      </c>
      <c r="C116" s="7">
        <v>426200</v>
      </c>
      <c r="D116" s="7">
        <v>152674</v>
      </c>
      <c r="E116" s="7">
        <v>112581.24</v>
      </c>
      <c r="F116" s="7">
        <f>IF(D116=0,0,(E116/D116)*100)</f>
        <v>73.739628227465062</v>
      </c>
    </row>
    <row r="117" spans="1:6" x14ac:dyDescent="0.3">
      <c r="A117" s="8" t="s">
        <v>16</v>
      </c>
      <c r="B117" s="9" t="s">
        <v>17</v>
      </c>
      <c r="C117" s="10">
        <v>367</v>
      </c>
      <c r="D117" s="10">
        <v>100</v>
      </c>
      <c r="E117" s="10">
        <v>24.32</v>
      </c>
      <c r="F117" s="10">
        <f>IF(D117=0,0,(E117/D117)*100)</f>
        <v>24.32</v>
      </c>
    </row>
    <row r="118" spans="1:6" x14ac:dyDescent="0.3">
      <c r="A118" s="8" t="s">
        <v>48</v>
      </c>
      <c r="B118" s="9" t="s">
        <v>49</v>
      </c>
      <c r="C118" s="10">
        <v>425833</v>
      </c>
      <c r="D118" s="10">
        <v>152574</v>
      </c>
      <c r="E118" s="10">
        <v>112556.92</v>
      </c>
      <c r="F118" s="10">
        <f>IF(D118=0,0,(E118/D118)*100)</f>
        <v>73.772018823652786</v>
      </c>
    </row>
    <row r="119" spans="1:6" ht="69" x14ac:dyDescent="0.3">
      <c r="A119" s="5" t="s">
        <v>102</v>
      </c>
      <c r="B119" s="6" t="s">
        <v>103</v>
      </c>
      <c r="C119" s="7">
        <v>597489</v>
      </c>
      <c r="D119" s="7">
        <v>191597.14</v>
      </c>
      <c r="E119" s="7">
        <v>142174.76</v>
      </c>
      <c r="F119" s="7">
        <f>IF(D119=0,0,(E119/D119)*100)</f>
        <v>74.205053373969989</v>
      </c>
    </row>
    <row r="120" spans="1:6" x14ac:dyDescent="0.3">
      <c r="A120" s="8" t="s">
        <v>48</v>
      </c>
      <c r="B120" s="9" t="s">
        <v>49</v>
      </c>
      <c r="C120" s="10">
        <v>597489</v>
      </c>
      <c r="D120" s="10">
        <v>191597.14</v>
      </c>
      <c r="E120" s="10">
        <v>142174.76</v>
      </c>
      <c r="F120" s="10">
        <f>IF(D120=0,0,(E120/D120)*100)</f>
        <v>74.205053373969989</v>
      </c>
    </row>
    <row r="121" spans="1:6" ht="27.6" x14ac:dyDescent="0.3">
      <c r="A121" s="5" t="s">
        <v>104</v>
      </c>
      <c r="B121" s="6" t="s">
        <v>47</v>
      </c>
      <c r="C121" s="7">
        <v>402400</v>
      </c>
      <c r="D121" s="7">
        <v>112002</v>
      </c>
      <c r="E121" s="7">
        <v>79581.37</v>
      </c>
      <c r="F121" s="7">
        <f>IF(D121=0,0,(E121/D121)*100)</f>
        <v>71.053525829895889</v>
      </c>
    </row>
    <row r="122" spans="1:6" x14ac:dyDescent="0.3">
      <c r="A122" s="8" t="s">
        <v>14</v>
      </c>
      <c r="B122" s="9" t="s">
        <v>15</v>
      </c>
      <c r="C122" s="10">
        <v>66167</v>
      </c>
      <c r="D122" s="10">
        <v>0</v>
      </c>
      <c r="E122" s="10">
        <v>0</v>
      </c>
      <c r="F122" s="10">
        <f>IF(D122=0,0,(E122/D122)*100)</f>
        <v>0</v>
      </c>
    </row>
    <row r="123" spans="1:6" x14ac:dyDescent="0.3">
      <c r="A123" s="8" t="s">
        <v>16</v>
      </c>
      <c r="B123" s="9" t="s">
        <v>17</v>
      </c>
      <c r="C123" s="10">
        <v>17627</v>
      </c>
      <c r="D123" s="10">
        <v>4360</v>
      </c>
      <c r="E123" s="10">
        <v>1792.84</v>
      </c>
      <c r="F123" s="10">
        <f>IF(D123=0,0,(E123/D123)*100)</f>
        <v>41.120183486238531</v>
      </c>
    </row>
    <row r="124" spans="1:6" x14ac:dyDescent="0.3">
      <c r="A124" s="8" t="s">
        <v>48</v>
      </c>
      <c r="B124" s="9" t="s">
        <v>49</v>
      </c>
      <c r="C124" s="10">
        <v>318606</v>
      </c>
      <c r="D124" s="10">
        <v>107642</v>
      </c>
      <c r="E124" s="10">
        <v>77788.53</v>
      </c>
      <c r="F124" s="10">
        <f>IF(D124=0,0,(E124/D124)*100)</f>
        <v>72.265964957916054</v>
      </c>
    </row>
    <row r="125" spans="1:6" x14ac:dyDescent="0.3">
      <c r="A125" s="5" t="s">
        <v>105</v>
      </c>
      <c r="B125" s="6" t="s">
        <v>55</v>
      </c>
      <c r="C125" s="7">
        <v>3173855</v>
      </c>
      <c r="D125" s="7">
        <v>1079894.6600000001</v>
      </c>
      <c r="E125" s="7">
        <v>471650.8</v>
      </c>
      <c r="F125" s="7">
        <f>IF(D125=0,0,(E125/D125)*100)</f>
        <v>43.675630361946595</v>
      </c>
    </row>
    <row r="126" spans="1:6" x14ac:dyDescent="0.3">
      <c r="A126" s="8" t="s">
        <v>14</v>
      </c>
      <c r="B126" s="9" t="s">
        <v>15</v>
      </c>
      <c r="C126" s="10">
        <v>209500</v>
      </c>
      <c r="D126" s="10">
        <v>199000</v>
      </c>
      <c r="E126" s="10">
        <v>198998.39999999999</v>
      </c>
      <c r="F126" s="10">
        <f>IF(D126=0,0,(E126/D126)*100)</f>
        <v>99.999195979899497</v>
      </c>
    </row>
    <row r="127" spans="1:6" x14ac:dyDescent="0.3">
      <c r="A127" s="8" t="s">
        <v>16</v>
      </c>
      <c r="B127" s="9" t="s">
        <v>17</v>
      </c>
      <c r="C127" s="10">
        <v>2687772</v>
      </c>
      <c r="D127" s="10">
        <v>803698.66</v>
      </c>
      <c r="E127" s="10">
        <v>269697.07</v>
      </c>
      <c r="F127" s="10">
        <f>IF(D127=0,0,(E127/D127)*100)</f>
        <v>33.556988884366184</v>
      </c>
    </row>
    <row r="128" spans="1:6" x14ac:dyDescent="0.3">
      <c r="A128" s="8" t="s">
        <v>22</v>
      </c>
      <c r="B128" s="9" t="s">
        <v>23</v>
      </c>
      <c r="C128" s="10">
        <v>25186</v>
      </c>
      <c r="D128" s="10">
        <v>3598</v>
      </c>
      <c r="E128" s="10">
        <v>0</v>
      </c>
      <c r="F128" s="10">
        <f>IF(D128=0,0,(E128/D128)*100)</f>
        <v>0</v>
      </c>
    </row>
    <row r="129" spans="1:7" x14ac:dyDescent="0.3">
      <c r="A129" s="8" t="s">
        <v>24</v>
      </c>
      <c r="B129" s="9" t="s">
        <v>25</v>
      </c>
      <c r="C129" s="10">
        <v>53555</v>
      </c>
      <c r="D129" s="10">
        <v>7651</v>
      </c>
      <c r="E129" s="10">
        <v>0</v>
      </c>
      <c r="F129" s="10">
        <f>IF(D129=0,0,(E129/D129)*100)</f>
        <v>0</v>
      </c>
    </row>
    <row r="130" spans="1:7" x14ac:dyDescent="0.3">
      <c r="A130" s="8" t="s">
        <v>106</v>
      </c>
      <c r="B130" s="9" t="s">
        <v>107</v>
      </c>
      <c r="C130" s="10">
        <v>197842</v>
      </c>
      <c r="D130" s="10">
        <v>65947</v>
      </c>
      <c r="E130" s="10">
        <v>2955.33</v>
      </c>
      <c r="F130" s="10">
        <f>IF(D130=0,0,(E130/D130)*100)</f>
        <v>4.4813714043095212</v>
      </c>
    </row>
    <row r="131" spans="1:7" x14ac:dyDescent="0.3">
      <c r="A131" s="5" t="s">
        <v>108</v>
      </c>
      <c r="B131" s="6" t="s">
        <v>109</v>
      </c>
      <c r="C131" s="7">
        <v>305585830.28999996</v>
      </c>
      <c r="D131" s="7">
        <v>112147207.84000002</v>
      </c>
      <c r="E131" s="7">
        <v>82286378.239999965</v>
      </c>
      <c r="F131" s="7">
        <f>IF(D131=0,0,(E131/D131)*100)</f>
        <v>73.373541637699631</v>
      </c>
    </row>
    <row r="132" spans="1:7" x14ac:dyDescent="0.3">
      <c r="A132" s="3"/>
      <c r="B132" s="3"/>
      <c r="C132" s="3"/>
      <c r="D132" s="3"/>
      <c r="E132" s="3"/>
      <c r="F132" s="3"/>
    </row>
    <row r="137" spans="1:7" s="12" customFormat="1" ht="17.399999999999999" x14ac:dyDescent="0.3">
      <c r="A137" s="11" t="s">
        <v>114</v>
      </c>
      <c r="B137" s="11"/>
      <c r="C137" s="11"/>
      <c r="D137" s="11"/>
      <c r="E137" s="11"/>
      <c r="F137" s="11"/>
      <c r="G137" s="21"/>
    </row>
    <row r="138" spans="1:7" s="12" customFormat="1" x14ac:dyDescent="0.3">
      <c r="A138" s="22" t="s">
        <v>115</v>
      </c>
      <c r="B138" s="22"/>
      <c r="C138" s="22"/>
      <c r="D138" s="22"/>
      <c r="E138" s="22"/>
      <c r="F138" s="22"/>
      <c r="G138" s="23"/>
    </row>
    <row r="139" spans="1:7" x14ac:dyDescent="0.3">
      <c r="A139" s="12"/>
      <c r="B139" s="12"/>
      <c r="C139" s="12"/>
      <c r="D139" s="12"/>
      <c r="E139" s="13" t="s">
        <v>1</v>
      </c>
      <c r="F139" s="12"/>
    </row>
    <row r="140" spans="1:7" ht="55.2" x14ac:dyDescent="0.3">
      <c r="A140" s="14" t="s">
        <v>2</v>
      </c>
      <c r="B140" s="14" t="s">
        <v>3</v>
      </c>
      <c r="C140" s="14" t="s">
        <v>4</v>
      </c>
      <c r="D140" s="14" t="s">
        <v>5</v>
      </c>
      <c r="E140" s="14" t="s">
        <v>6</v>
      </c>
      <c r="F140" s="14" t="s">
        <v>7</v>
      </c>
    </row>
    <row r="141" spans="1:7" ht="41.4" x14ac:dyDescent="0.3">
      <c r="A141" s="15" t="s">
        <v>8</v>
      </c>
      <c r="B141" s="16" t="s">
        <v>9</v>
      </c>
      <c r="C141" s="17">
        <v>1736938</v>
      </c>
      <c r="D141" s="17">
        <v>669911</v>
      </c>
      <c r="E141" s="17">
        <v>621716.74</v>
      </c>
      <c r="F141" s="17">
        <v>92.805871227670551</v>
      </c>
    </row>
    <row r="142" spans="1:7" ht="27.6" x14ac:dyDescent="0.3">
      <c r="A142" s="18" t="s">
        <v>110</v>
      </c>
      <c r="B142" s="19" t="s">
        <v>111</v>
      </c>
      <c r="C142" s="20">
        <v>225783</v>
      </c>
      <c r="D142" s="20">
        <v>225783</v>
      </c>
      <c r="E142" s="20">
        <v>177589</v>
      </c>
      <c r="F142" s="20">
        <v>78.654725997971511</v>
      </c>
    </row>
    <row r="143" spans="1:7" x14ac:dyDescent="0.3">
      <c r="A143" s="18" t="s">
        <v>112</v>
      </c>
      <c r="B143" s="19" t="s">
        <v>113</v>
      </c>
      <c r="C143" s="20">
        <v>1511155</v>
      </c>
      <c r="D143" s="20">
        <v>444128</v>
      </c>
      <c r="E143" s="20">
        <v>444127.74</v>
      </c>
      <c r="F143" s="20">
        <v>99.999941458318318</v>
      </c>
    </row>
    <row r="144" spans="1:7" ht="55.2" x14ac:dyDescent="0.3">
      <c r="A144" s="15" t="s">
        <v>92</v>
      </c>
      <c r="B144" s="16" t="s">
        <v>93</v>
      </c>
      <c r="C144" s="17">
        <v>54000</v>
      </c>
      <c r="D144" s="17">
        <v>26000</v>
      </c>
      <c r="E144" s="17">
        <v>0</v>
      </c>
      <c r="F144" s="17">
        <v>0</v>
      </c>
    </row>
    <row r="145" spans="1:6" ht="27.6" x14ac:dyDescent="0.3">
      <c r="A145" s="18" t="s">
        <v>110</v>
      </c>
      <c r="B145" s="19" t="s">
        <v>111</v>
      </c>
      <c r="C145" s="20">
        <v>54000</v>
      </c>
      <c r="D145" s="20">
        <v>26000</v>
      </c>
      <c r="E145" s="20">
        <v>0</v>
      </c>
      <c r="F145" s="20">
        <v>0</v>
      </c>
    </row>
    <row r="146" spans="1:6" x14ac:dyDescent="0.3">
      <c r="A146" s="15" t="s">
        <v>105</v>
      </c>
      <c r="B146" s="16" t="s">
        <v>55</v>
      </c>
      <c r="C146" s="17">
        <v>2856511</v>
      </c>
      <c r="D146" s="17">
        <v>2637111</v>
      </c>
      <c r="E146" s="17">
        <v>0</v>
      </c>
      <c r="F146" s="17">
        <v>0</v>
      </c>
    </row>
    <row r="147" spans="1:6" ht="27.6" x14ac:dyDescent="0.3">
      <c r="A147" s="18" t="s">
        <v>110</v>
      </c>
      <c r="B147" s="19" t="s">
        <v>111</v>
      </c>
      <c r="C147" s="20">
        <v>611824</v>
      </c>
      <c r="D147" s="20">
        <v>392424</v>
      </c>
      <c r="E147" s="20">
        <v>0</v>
      </c>
      <c r="F147" s="20">
        <v>0</v>
      </c>
    </row>
    <row r="148" spans="1:6" x14ac:dyDescent="0.3">
      <c r="A148" s="18" t="s">
        <v>112</v>
      </c>
      <c r="B148" s="19" t="s">
        <v>113</v>
      </c>
      <c r="C148" s="20">
        <v>2244687</v>
      </c>
      <c r="D148" s="20">
        <v>2244687</v>
      </c>
      <c r="E148" s="20">
        <v>0</v>
      </c>
      <c r="F148" s="20">
        <v>0</v>
      </c>
    </row>
    <row r="149" spans="1:6" x14ac:dyDescent="0.3">
      <c r="A149" s="15" t="s">
        <v>108</v>
      </c>
      <c r="B149" s="16" t="s">
        <v>109</v>
      </c>
      <c r="C149" s="17">
        <v>4647449</v>
      </c>
      <c r="D149" s="17">
        <v>3333022</v>
      </c>
      <c r="E149" s="17">
        <v>621716.74</v>
      </c>
      <c r="F149" s="17">
        <v>18.653244413028176</v>
      </c>
    </row>
    <row r="155" spans="1:6" s="12" customFormat="1" ht="18" x14ac:dyDescent="0.35">
      <c r="A155" s="24" t="s">
        <v>116</v>
      </c>
      <c r="B155" s="24"/>
      <c r="C155" s="24"/>
      <c r="D155" s="24" t="s">
        <v>117</v>
      </c>
    </row>
  </sheetData>
  <mergeCells count="4">
    <mergeCell ref="A3:E3"/>
    <mergeCell ref="A2:F2"/>
    <mergeCell ref="A137:F137"/>
    <mergeCell ref="A138:F138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2019-04-03T08:41:28Z</cp:lastPrinted>
  <dcterms:created xsi:type="dcterms:W3CDTF">2019-04-03T08:38:50Z</dcterms:created>
  <dcterms:modified xsi:type="dcterms:W3CDTF">2019-04-03T08:41:58Z</dcterms:modified>
</cp:coreProperties>
</file>