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стопад\13\"/>
    </mc:Choice>
  </mc:AlternateContent>
  <bookViews>
    <workbookView xWindow="0" yWindow="0" windowWidth="22992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<sst xmlns="http://schemas.openxmlformats.org/spreadsheetml/2006/main" count="306" uniqueCount="119">
  <si>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</si>
  <si>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</si>
  <si>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</si>
  <si>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</si>
  <si>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</si>
  <si>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</si>
  <si>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</si>
  <si>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</si>
  <si>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</si>
  <si>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</si>
  <si>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</si>
  <si>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</si>
  <si>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</si>
  <si>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</si>
  <si>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</si>
  <si>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</si>
  <si>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</si>
  <si>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</si>
  <si>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</si>
  <si>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</si>
  <si>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</si>
  <si>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</si>
  <si>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</si>
  <si>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</si>
  <si>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</si>
  <si>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</si>
  <si>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</si>
  <si>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</si>
  <si>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</si>
  <si>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</si>
  <si>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</si>
  <si>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</si>
  <si>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</si>
  <si>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</si>
  <si>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</si>
  <si>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</si>
  <si>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</si>
  <si>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</si>
  <si>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</si>
  <si>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</si>
  <si>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</si>
  <si>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</si>
  <si>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</si>
  <si>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</si>
  <si>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</si>
  <si>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</si>
  <si>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</si>
  <si>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</si>
  <si>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</si>
  <si>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</si>
  <si>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</si>
  <si>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</si>
  <si>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</si>
  <si>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</si>
  <si>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</si>
  <si>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</si>
  <si>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</si>
  <si>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</si>
  <si>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</si>
  <si>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</si>
  <si>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</si>
  <si>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</si>
  <si>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</si>
  <si>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</si>
  <si>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</si>
  <si>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</si>
  <si>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</si>
  <si>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</si>
  <si>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</si>
  <si>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</si>
  <si>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</si>
  <si>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</si>
  <si>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</si>
  <si>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</si>
  <si>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</si>
  <si>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</si>
  <si>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</si>
  <si>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</si>
  <si>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</si>
  <si>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</si>
  <si>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</si>
  <si>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</si>
  <si>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</si>
  <si>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</si>
  <si>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</si>
  <si>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</si>
  <si>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</si>
  <si>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</si>
  <si>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</si>
  <si>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</si>
  <si>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</si>
  <si>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</si>
  <si>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</si>
  <si>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</si>
  <si>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</si>
  <si>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</si>
  <si>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</si>
  <si>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</si>
  <si>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</si>
  <si>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</si>
  <si>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</si>
  <si>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</si>
  <si>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</si>
  <si>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</si>
  <si>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</si>
  <si>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</si>
  <si>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</si>
  <si>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</si>
  <si>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</si>
  <si>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</si>
  <si>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</si>
  <si>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</si>
  <si>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</si>
  <si>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</si>
  <si>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</si>
  <si>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</si>
  <si>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</si>
  <si>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13.11.2018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</si>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</sst>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3"/>
  <sheetViews>
    <sheetView tabSelected="1" workbookViewId="0"/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32943800</v>
      </c>
      <c r="D6" s="12">
        <v>30492930.879999999</v>
      </c>
      <c r="E6" s="12">
        <v>27356403.489999998</v>
      </c>
      <c r="F6" s="12">
        <f>IF(D6=0,0,(E6/D6)*100)</f>
        <v>89.713919588958845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21368475</v>
      </c>
      <c r="E7" s="15">
        <v>19241285.829999998</v>
      </c>
      <c r="F7" s="15">
        <f>IF(D7=0,0,(E7/D7)*100)</f>
        <v>90.04519896717008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4709715</v>
      </c>
      <c r="E8" s="15">
        <v>4235550.5</v>
      </c>
      <c r="F8" s="15">
        <f>IF(D8=0,0,(E8/D8)*100)</f>
        <v>89.932203965632738</v>
      </c>
    </row>
    <row r="9" spans="1:7" x14ac:dyDescent="0.3">
      <c r="A9" s="13" t="s">
        <v>13</v>
      </c>
      <c r="B9" s="14" t="s">
        <v>14</v>
      </c>
      <c r="C9" s="15">
        <v>579134</v>
      </c>
      <c r="D9" s="15">
        <v>557114</v>
      </c>
      <c r="E9" s="15">
        <v>528586.96</v>
      </c>
      <c r="F9" s="15">
        <f>IF(D9=0,0,(E9/D9)*100)</f>
        <v>94.879496835477113</v>
      </c>
    </row>
    <row r="10" spans="1:7" x14ac:dyDescent="0.3">
      <c r="A10" s="13" t="s">
        <v>15</v>
      </c>
      <c r="B10" s="14" t="s">
        <v>16</v>
      </c>
      <c r="C10" s="15">
        <v>3047657</v>
      </c>
      <c r="D10" s="15">
        <v>2721107.88</v>
      </c>
      <c r="E10" s="15">
        <v>2524048.13</v>
      </c>
      <c r="F10" s="15">
        <f>IF(D10=0,0,(E10/D10)*100)</f>
        <v>92.758105937350777</v>
      </c>
    </row>
    <row r="11" spans="1:7" x14ac:dyDescent="0.3">
      <c r="A11" s="13" t="s">
        <v>17</v>
      </c>
      <c r="B11" s="14" t="s">
        <v>18</v>
      </c>
      <c r="C11" s="15">
        <v>14700</v>
      </c>
      <c r="D11" s="15">
        <v>14700</v>
      </c>
      <c r="E11" s="15">
        <v>13635.95</v>
      </c>
      <c r="F11" s="15">
        <f>IF(D11=0,0,(E11/D11)*100)</f>
        <v>92.76156462585034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824752</v>
      </c>
      <c r="E12" s="15">
        <v>579281.1</v>
      </c>
      <c r="F12" s="15">
        <f>IF(D12=0,0,(E12/D12)*100)</f>
        <v>70.237004578345974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35918</v>
      </c>
      <c r="E13" s="15">
        <v>22969.84</v>
      </c>
      <c r="F13" s="15">
        <f>IF(D13=0,0,(E13/D13)*100)</f>
        <v>63.950776769307872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244149</v>
      </c>
      <c r="E14" s="15">
        <v>200310.98</v>
      </c>
      <c r="F14" s="15">
        <f>IF(D14=0,0,(E14/D14)*100)</f>
        <v>82.044562951312528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10734.2</v>
      </c>
      <c r="F17" s="15">
        <f>IF(D17=0,0,(E17/D17)*100)</f>
        <v>63.142352941176469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16524</v>
      </c>
      <c r="D19" s="15">
        <v>16524</v>
      </c>
      <c r="E19" s="15">
        <v>6467.6</v>
      </c>
      <c r="F19" s="15">
        <f>IF(D19=0,0,(E19/D19)*100)</f>
        <v>39.140643911885739</v>
      </c>
    </row>
    <row r="20" spans="1:6" ht="27.6" x14ac:dyDescent="0.3">
      <c r="A20" s="13" t="s">
        <v>27</v>
      </c>
      <c r="B20" s="14" t="s">
        <v>28</v>
      </c>
      <c r="C20" s="15">
        <v>6876</v>
      </c>
      <c r="D20" s="15">
        <v>6876</v>
      </c>
      <c r="E20" s="15">
        <v>6380</v>
      </c>
      <c r="F20" s="15">
        <f>IF(D20=0,0,(E20/D20)*100)</f>
        <v>92.786503781268181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75878.399999999994</v>
      </c>
      <c r="F21" s="12">
        <f>IF(D21=0,0,(E21/D21)*100)</f>
        <v>86.897925995487796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35378.400000000001</v>
      </c>
      <c r="F23" s="15">
        <f>IF(D23=0,0,(E23/D23)*100)</f>
        <v>75.56419402379376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11600</v>
      </c>
      <c r="E28" s="12">
        <v>10889</v>
      </c>
      <c r="F28" s="12">
        <f>IF(D28=0,0,(E28/D28)*100)</f>
        <v>93.870689655172413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11600</v>
      </c>
      <c r="E29" s="15">
        <v>10889</v>
      </c>
      <c r="F29" s="15">
        <f>IF(D29=0,0,(E29/D29)*100)</f>
        <v>93.870689655172413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60000</v>
      </c>
      <c r="E34" s="15">
        <v>24658.53</v>
      </c>
      <c r="F34" s="15">
        <f>IF(D34=0,0,(E34/D34)*100)</f>
        <v>41.097549999999998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98400</v>
      </c>
      <c r="E35" s="12">
        <v>66400</v>
      </c>
      <c r="F35" s="12">
        <f>IF(D35=0,0,(E35/D35)*100)</f>
        <v>67.479674796747972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73200</v>
      </c>
      <c r="E36" s="15">
        <v>61200</v>
      </c>
      <c r="F36" s="15">
        <f>IF(D36=0,0,(E36/D36)*100)</f>
        <v>83.606557377049185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70728</v>
      </c>
      <c r="E39" s="12">
        <v>70728</v>
      </c>
      <c r="F39" s="12">
        <f>IF(D39=0,0,(E39/D39)*100)</f>
        <v>100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70728</v>
      </c>
      <c r="E40" s="15">
        <v>70728</v>
      </c>
      <c r="F40" s="15">
        <f>IF(D40=0,0,(E40/D40)*100)</f>
        <v>100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220379200</v>
      </c>
      <c r="D47" s="12">
        <v>202923068.46000001</v>
      </c>
      <c r="E47" s="12">
        <v>191338724.44999999</v>
      </c>
      <c r="F47" s="12">
        <f>IF(D47=0,0,(E47/D47)*100)</f>
        <v>94.291263138333875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884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220376543</v>
      </c>
      <c r="D49" s="15">
        <v>202922184.46000001</v>
      </c>
      <c r="E49" s="15">
        <v>191338724.44999999</v>
      </c>
      <c r="F49" s="15">
        <f>IF(D49=0,0,(E49/D49)*100)</f>
        <v>94.291673904050967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73288.939999999988</v>
      </c>
      <c r="E52" s="12">
        <v>66788.939999999988</v>
      </c>
      <c r="F52" s="12">
        <f>IF(D52=0,0,(E52/D52)*100)</f>
        <v>91.130994663041932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78.430000000000007</v>
      </c>
      <c r="E53" s="15">
        <v>78.430000000000007</v>
      </c>
      <c r="F53" s="15">
        <f>IF(D53=0,0,(E53/D53)*100)</f>
        <v>100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73210.509999999995</v>
      </c>
      <c r="E54" s="15">
        <v>66710.509999999995</v>
      </c>
      <c r="F54" s="15">
        <f>IF(D54=0,0,(E54/D54)*100)</f>
        <v>91.121493348427705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1081282.8700000001</v>
      </c>
      <c r="E55" s="12">
        <v>913197.05</v>
      </c>
      <c r="F55" s="12">
        <f>IF(D55=0,0,(E55/D55)*100)</f>
        <v>84.454963204956712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54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1081228.8700000001</v>
      </c>
      <c r="E57" s="15">
        <v>913197.05</v>
      </c>
      <c r="F57" s="15">
        <f>IF(D57=0,0,(E57/D57)*100)</f>
        <v>84.459181153755168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364660</v>
      </c>
      <c r="E58" s="12">
        <v>145340</v>
      </c>
      <c r="F58" s="12">
        <f>IF(D58=0,0,(E58/D58)*100)</f>
        <v>39.85630450282455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20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364640</v>
      </c>
      <c r="E60" s="15">
        <v>145340</v>
      </c>
      <c r="F60" s="15">
        <f>IF(D60=0,0,(E60/D60)*100)</f>
        <v>39.858490566037737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57888472.039999999</v>
      </c>
      <c r="E61" s="12">
        <v>48122242.730000004</v>
      </c>
      <c r="F61" s="12">
        <f>IF(D61=0,0,(E61/D61)*100)</f>
        <v>83.129232875153988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2400</v>
      </c>
      <c r="E62" s="15">
        <v>530.74</v>
      </c>
      <c r="F62" s="15">
        <f>IF(D62=0,0,(E62/D62)*100)</f>
        <v>22.114166666666669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57886072.039999999</v>
      </c>
      <c r="E63" s="15">
        <v>48121711.990000002</v>
      </c>
      <c r="F63" s="15">
        <f>IF(D63=0,0,(E63/D63)*100)</f>
        <v>83.13176260560104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8594765</v>
      </c>
      <c r="E64" s="12">
        <v>7676232.29</v>
      </c>
      <c r="F64" s="12">
        <f>IF(D64=0,0,(E64/D64)*100)</f>
        <v>89.312881620381717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110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8594655</v>
      </c>
      <c r="E66" s="15">
        <v>7676232.29</v>
      </c>
      <c r="F66" s="15">
        <f>IF(D66=0,0,(E66/D66)*100)</f>
        <v>89.314024704889263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15808041.99</v>
      </c>
      <c r="E67" s="12">
        <v>14118832.24</v>
      </c>
      <c r="F67" s="12">
        <f>IF(D67=0,0,(E67/D67)*100)</f>
        <v>89.314237961484565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1609.37</v>
      </c>
      <c r="E68" s="15">
        <v>279.58</v>
      </c>
      <c r="F68" s="15">
        <f>IF(D68=0,0,(E68/D68)*100)</f>
        <v>17.372015136357703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15806432.620000001</v>
      </c>
      <c r="E69" s="15">
        <v>14118552.66</v>
      </c>
      <c r="F69" s="15">
        <f>IF(D69=0,0,(E69/D69)*100)</f>
        <v>89.321562932142498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587252</v>
      </c>
      <c r="E70" s="12">
        <v>394165.87</v>
      </c>
      <c r="F70" s="12">
        <f>IF(D70=0,0,(E70/D70)*100)</f>
        <v>67.120396354546259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50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587202</v>
      </c>
      <c r="E72" s="15">
        <v>394165.87</v>
      </c>
      <c r="F72" s="15">
        <f>IF(D72=0,0,(E72/D72)*100)</f>
        <v>67.126111627685191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11880984.34</v>
      </c>
      <c r="E73" s="12">
        <v>10439164.17</v>
      </c>
      <c r="F73" s="12">
        <f>IF(D73=0,0,(E73/D73)*100)</f>
        <v>87.864472094742268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540</v>
      </c>
      <c r="E74" s="15">
        <v>151.13</v>
      </c>
      <c r="F74" s="15">
        <f>IF(D74=0,0,(E74/D74)*100)</f>
        <v>27.987037037037037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11880444.34</v>
      </c>
      <c r="E75" s="15">
        <v>10439013.039999999</v>
      </c>
      <c r="F75" s="15">
        <f>IF(D75=0,0,(E75/D75)*100)</f>
        <v>87.867193694541555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26704690.91</v>
      </c>
      <c r="E76" s="12">
        <v>24731410.109999999</v>
      </c>
      <c r="F76" s="12">
        <f>IF(D76=0,0,(E76/D76)*100)</f>
        <v>92.610733422639711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15450</v>
      </c>
      <c r="E77" s="15">
        <v>13223.7</v>
      </c>
      <c r="F77" s="15">
        <f>IF(D77=0,0,(E77/D77)*100)</f>
        <v>85.590291262135935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26689240.91</v>
      </c>
      <c r="E78" s="15">
        <v>24718186.41</v>
      </c>
      <c r="F78" s="15">
        <f>IF(D78=0,0,(E78/D78)*100)</f>
        <v>92.614797450977775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6036095</v>
      </c>
      <c r="E79" s="12">
        <v>4580387.6399999997</v>
      </c>
      <c r="F79" s="12">
        <f>IF(D79=0,0,(E79/D79)*100)</f>
        <v>75.883292757983426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2795</v>
      </c>
      <c r="E80" s="15">
        <v>2084.08</v>
      </c>
      <c r="F80" s="15">
        <f>IF(D80=0,0,(E80/D80)*100)</f>
        <v>74.564579606440077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6033300</v>
      </c>
      <c r="E81" s="15">
        <v>4578303.5599999996</v>
      </c>
      <c r="F81" s="15">
        <f>IF(D81=0,0,(E81/D81)*100)</f>
        <v>75.883903667976057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3153393.5500000003</v>
      </c>
      <c r="E82" s="12">
        <v>2775203.49</v>
      </c>
      <c r="F82" s="12">
        <f>IF(D82=0,0,(E82/D82)*100)</f>
        <v>88.006886739525427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1725.97</v>
      </c>
      <c r="E83" s="15">
        <v>1176.9100000000001</v>
      </c>
      <c r="F83" s="15">
        <f>IF(D83=0,0,(E83/D83)*100)</f>
        <v>68.188323087886815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3151667.58</v>
      </c>
      <c r="E84" s="15">
        <v>2774026.58</v>
      </c>
      <c r="F84" s="15">
        <f>IF(D84=0,0,(E84/D84)*100)</f>
        <v>88.017740119660715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213420.3</v>
      </c>
      <c r="E85" s="12">
        <v>77291.899999999994</v>
      </c>
      <c r="F85" s="12">
        <f>IF(D85=0,0,(E85/D85)*100)</f>
        <v>36.215814521861326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26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213394.3</v>
      </c>
      <c r="E87" s="15">
        <v>77291.899999999994</v>
      </c>
      <c r="F87" s="15">
        <f>IF(D87=0,0,(E87/D87)*100)</f>
        <v>36.220227063234582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17042</v>
      </c>
      <c r="E88" s="12">
        <v>11263.31</v>
      </c>
      <c r="F88" s="12">
        <f>IF(D88=0,0,(E88/D88)*100)</f>
        <v>66.091479873254315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20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17022</v>
      </c>
      <c r="E90" s="15">
        <v>11263.31</v>
      </c>
      <c r="F90" s="15">
        <f>IF(D90=0,0,(E90/D90)*100)</f>
        <v>66.169134061802367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14701108</v>
      </c>
      <c r="E91" s="12">
        <v>13196451.109999999</v>
      </c>
      <c r="F91" s="12">
        <f>IF(D91=0,0,(E91/D91)*100)</f>
        <v>89.765010297183039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11321193</v>
      </c>
      <c r="E92" s="15">
        <v>10246264.93</v>
      </c>
      <c r="F92" s="15">
        <f>IF(D92=0,0,(E92/D92)*100)</f>
        <v>90.505169640690681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2493294</v>
      </c>
      <c r="E93" s="15">
        <v>2269183.5</v>
      </c>
      <c r="F93" s="15">
        <f>IF(D93=0,0,(E93/D93)*100)</f>
        <v>91.011469164887899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313112.78000000003</v>
      </c>
      <c r="F94" s="15">
        <f>IF(D94=0,0,(E94/D94)*100)</f>
        <v>95.572520435385115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121980</v>
      </c>
      <c r="E96" s="15">
        <v>103985.34</v>
      </c>
      <c r="F96" s="15">
        <f>IF(D96=0,0,(E96/D96)*100)</f>
        <v>85.247860304968029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199006</v>
      </c>
      <c r="E97" s="15">
        <v>63049.57</v>
      </c>
      <c r="F97" s="15">
        <f>IF(D97=0,0,(E97/D97)*100)</f>
        <v>31.682245761434331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99164</v>
      </c>
      <c r="E99" s="15">
        <v>83547.67</v>
      </c>
      <c r="F99" s="15">
        <f>IF(D99=0,0,(E99/D99)*100)</f>
        <v>84.252016860957596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13992</v>
      </c>
      <c r="E100" s="15">
        <v>7285.74</v>
      </c>
      <c r="F100" s="15">
        <f>IF(D100=0,0,(E100/D100)*100)</f>
        <v>52.070754716981128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63427</v>
      </c>
      <c r="E101" s="15">
        <v>50149.58</v>
      </c>
      <c r="F101" s="15">
        <f>IF(D101=0,0,(E101/D101)*100)</f>
        <v>79.06661201065792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2112</v>
      </c>
      <c r="F102" s="15">
        <f>IF(D102=0,0,(E102/D102)*100)</f>
        <v>84.210526315789465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3839400</v>
      </c>
      <c r="E104" s="12">
        <v>3535984.92</v>
      </c>
      <c r="F104" s="12">
        <f>IF(D104=0,0,(E104/D104)*100)</f>
        <v>92.097330832942646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2450058</v>
      </c>
      <c r="E105" s="15">
        <v>2331556.36</v>
      </c>
      <c r="F105" s="15">
        <f>IF(D105=0,0,(E105/D105)*100)</f>
        <v>95.163312868511667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540296</v>
      </c>
      <c r="E106" s="15">
        <v>520264.21</v>
      </c>
      <c r="F106" s="15">
        <f>IF(D106=0,0,(E106/D106)*100)</f>
        <v>96.29244155055747</v>
      </c>
    </row>
    <row r="107" spans="1:6" x14ac:dyDescent="0.3">
      <c r="A107" s="13" t="s">
        <v>13</v>
      </c>
      <c r="B107" s="14" t="s">
        <v>14</v>
      </c>
      <c r="C107" s="15">
        <v>279563</v>
      </c>
      <c r="D107" s="15">
        <v>279563</v>
      </c>
      <c r="E107" s="15">
        <v>279563</v>
      </c>
      <c r="F107" s="15">
        <f>IF(D107=0,0,(E107/D107)*100)</f>
        <v>100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385425</v>
      </c>
      <c r="D109" s="15">
        <v>380650</v>
      </c>
      <c r="E109" s="15">
        <v>337116.52</v>
      </c>
      <c r="F109" s="15">
        <f>IF(D109=0,0,(E109/D109)*100)</f>
        <v>88.563383685800616</v>
      </c>
    </row>
    <row r="110" spans="1:6" x14ac:dyDescent="0.3">
      <c r="A110" s="13" t="s">
        <v>17</v>
      </c>
      <c r="B110" s="14" t="s">
        <v>18</v>
      </c>
      <c r="C110" s="15">
        <v>4421</v>
      </c>
      <c r="D110" s="15">
        <v>4421</v>
      </c>
      <c r="E110" s="15">
        <v>4420.88</v>
      </c>
      <c r="F110" s="15">
        <f>IF(D110=0,0,(E110/D110)*100)</f>
        <v>99.9972856819724</v>
      </c>
    </row>
    <row r="111" spans="1:6" x14ac:dyDescent="0.3">
      <c r="A111" s="13" t="s">
        <v>19</v>
      </c>
      <c r="B111" s="14" t="s">
        <v>20</v>
      </c>
      <c r="C111" s="15">
        <v>203259</v>
      </c>
      <c r="D111" s="15">
        <v>150997</v>
      </c>
      <c r="E111" s="15">
        <v>38553.1</v>
      </c>
      <c r="F111" s="15">
        <f>IF(D111=0,0,(E111/D111)*100)</f>
        <v>25.532361570097418</v>
      </c>
    </row>
    <row r="112" spans="1:6" x14ac:dyDescent="0.3">
      <c r="A112" s="13" t="s">
        <v>21</v>
      </c>
      <c r="B112" s="14" t="s">
        <v>22</v>
      </c>
      <c r="C112" s="15">
        <v>6329</v>
      </c>
      <c r="D112" s="15">
        <v>5415</v>
      </c>
      <c r="E112" s="15">
        <v>4975.97</v>
      </c>
      <c r="F112" s="15">
        <f>IF(D112=0,0,(E112/D112)*100)</f>
        <v>91.89233610341644</v>
      </c>
    </row>
    <row r="113" spans="1:6" x14ac:dyDescent="0.3">
      <c r="A113" s="13" t="s">
        <v>23</v>
      </c>
      <c r="B113" s="14" t="s">
        <v>24</v>
      </c>
      <c r="C113" s="15">
        <v>25080</v>
      </c>
      <c r="D113" s="15">
        <v>24516</v>
      </c>
      <c r="E113" s="15">
        <v>16051.04</v>
      </c>
      <c r="F113" s="15">
        <f>IF(D113=0,0,(E113/D113)*100)</f>
        <v>65.47169195627346</v>
      </c>
    </row>
    <row r="114" spans="1:6" ht="27.6" x14ac:dyDescent="0.3">
      <c r="A114" s="13" t="s">
        <v>27</v>
      </c>
      <c r="B114" s="14" t="s">
        <v>28</v>
      </c>
      <c r="C114" s="15">
        <v>220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355540</v>
      </c>
      <c r="E115" s="12">
        <v>320205.63</v>
      </c>
      <c r="F115" s="12">
        <f>IF(D115=0,0,(E115/D115)*100)</f>
        <v>90.06177364009676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122</v>
      </c>
      <c r="E116" s="15">
        <v>84.6</v>
      </c>
      <c r="F116" s="15">
        <f>IF(D116=0,0,(E116/D116)*100)</f>
        <v>69.344262295081961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355418</v>
      </c>
      <c r="E117" s="15">
        <v>320121.03000000003</v>
      </c>
      <c r="F117" s="15">
        <f>IF(D117=0,0,(E117/D117)*100)</f>
        <v>90.068885087418209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862426</v>
      </c>
      <c r="E120" s="12">
        <v>463432.45</v>
      </c>
      <c r="F120" s="12">
        <f>IF(D120=0,0,(E120/D120)*100)</f>
        <v>53.735908935955088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862426</v>
      </c>
      <c r="E121" s="15">
        <v>463432.45</v>
      </c>
      <c r="F121" s="15">
        <f>IF(D121=0,0,(E121/D121)*100)</f>
        <v>53.735908935955088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337042</v>
      </c>
      <c r="E122" s="12">
        <v>238661.25</v>
      </c>
      <c r="F122" s="12">
        <f>IF(D122=0,0,(E122/D122)*100)</f>
        <v>70.810536965719407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63335</v>
      </c>
      <c r="E123" s="15">
        <v>3250</v>
      </c>
      <c r="F123" s="15">
        <f>IF(D123=0,0,(E123/D123)*100)</f>
        <v>5.1314439093708062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9654</v>
      </c>
      <c r="E124" s="15">
        <v>7254.93</v>
      </c>
      <c r="F124" s="15">
        <f>IF(D124=0,0,(E124/D124)*100)</f>
        <v>75.149471721566201</v>
      </c>
    </row>
    <row r="125" spans="1:6" x14ac:dyDescent="0.3">
      <c r="A125" s="13" t="s">
        <v>47</v>
      </c>
      <c r="B125" s="14" t="s">
        <v>48</v>
      </c>
      <c r="C125" s="15">
        <v>291240</v>
      </c>
      <c r="D125" s="15">
        <v>264053</v>
      </c>
      <c r="E125" s="15">
        <v>228156.32</v>
      </c>
      <c r="F125" s="15">
        <f>IF(D125=0,0,(E125/D125)*100)</f>
        <v>86.405501925749761</v>
      </c>
    </row>
    <row r="126" spans="1:6" x14ac:dyDescent="0.3">
      <c r="A126" s="10" t="s">
        <v>102</v>
      </c>
      <c r="B126" s="11" t="s">
        <v>54</v>
      </c>
      <c r="C126" s="12">
        <v>1685237</v>
      </c>
      <c r="D126" s="12">
        <v>1550038.12</v>
      </c>
      <c r="E126" s="12">
        <v>943169.84</v>
      </c>
      <c r="F126" s="12">
        <f>IF(D126=0,0,(E126/D126)*100)</f>
        <v>60.848170624345663</v>
      </c>
    </row>
    <row r="127" spans="1:6" x14ac:dyDescent="0.3">
      <c r="A127" s="13" t="s">
        <v>13</v>
      </c>
      <c r="B127" s="14" t="s">
        <v>14</v>
      </c>
      <c r="C127" s="15">
        <v>131838</v>
      </c>
      <c r="D127" s="15">
        <v>131838</v>
      </c>
      <c r="E127" s="15">
        <v>32460.2</v>
      </c>
      <c r="F127" s="15">
        <f>IF(D127=0,0,(E127/D127)*100)</f>
        <v>24.621277628604805</v>
      </c>
    </row>
    <row r="128" spans="1:6" x14ac:dyDescent="0.3">
      <c r="A128" s="13" t="s">
        <v>15</v>
      </c>
      <c r="B128" s="14" t="s">
        <v>16</v>
      </c>
      <c r="C128" s="15">
        <v>1488158</v>
      </c>
      <c r="D128" s="15">
        <v>1352959.12</v>
      </c>
      <c r="E128" s="15">
        <v>897020.81</v>
      </c>
      <c r="F128" s="15">
        <f>IF(D128=0,0,(E128/D128)*100)</f>
        <v>66.300658810740714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5790.84</v>
      </c>
      <c r="F129" s="15">
        <f>IF(D129=0,0,(E129/D129)*100)</f>
        <v>52.249751872236757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5745.3</v>
      </c>
      <c r="F130" s="15">
        <f>IF(D130=0,0,(E130/D130)*100)</f>
        <v>20.8950392784405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26662</v>
      </c>
      <c r="E131" s="15">
        <v>2152.69</v>
      </c>
      <c r="F131" s="15">
        <f>IF(D131=0,0,(E131/D131)*100)</f>
        <v>8.0740004500787634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424845318.73000002</v>
      </c>
      <c r="D138" s="12">
        <v>388738180.81000006</v>
      </c>
      <c r="E138" s="12">
        <v>352596170.1699999</v>
      </c>
      <c r="F138" s="12">
        <f>IF(D138=0,0,(E138/D138)*100)</f>
        <v>90.702737105809277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117</v>
      </c>
      <c r="B143" s="1"/>
      <c r="C143" s="1"/>
      <c r="D143" s="1"/>
      <c r="E143" s="1"/>
      <c r="F143" s="1"/>
      <c r="G143" s="2"/>
    </row>
    <row r="144" spans="1:7" x14ac:dyDescent="0.3">
      <c r="A144" s="6" t="s">
        <v>118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460000</v>
      </c>
      <c r="D147" s="12">
        <v>460000</v>
      </c>
      <c r="E147" s="12">
        <v>218733.76</v>
      </c>
      <c r="F147" s="12">
        <v>47.550817391304349</v>
      </c>
    </row>
    <row r="148" spans="1:6" ht="27.6" x14ac:dyDescent="0.3">
      <c r="A148" s="13" t="s">
        <v>107</v>
      </c>
      <c r="B148" s="14" t="s">
        <v>108</v>
      </c>
      <c r="C148" s="15">
        <v>452000</v>
      </c>
      <c r="D148" s="15">
        <v>452000</v>
      </c>
      <c r="E148" s="15">
        <v>210777.76</v>
      </c>
      <c r="F148" s="15">
        <v>46.632247787610623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958628</v>
      </c>
      <c r="D156" s="12">
        <v>958628</v>
      </c>
      <c r="E156" s="12">
        <v>759584.6</v>
      </c>
      <c r="F156" s="12">
        <v>79.236638195420952</v>
      </c>
    </row>
    <row r="157" spans="1:6" ht="27.6" x14ac:dyDescent="0.3">
      <c r="A157" s="13" t="s">
        <v>107</v>
      </c>
      <c r="B157" s="14" t="s">
        <v>108</v>
      </c>
      <c r="C157" s="15">
        <v>958628</v>
      </c>
      <c r="D157" s="15">
        <v>958628</v>
      </c>
      <c r="E157" s="15">
        <v>759584.6</v>
      </c>
      <c r="F157" s="15">
        <v>79.236638195420952</v>
      </c>
    </row>
    <row r="158" spans="1:6" x14ac:dyDescent="0.3">
      <c r="A158" s="10" t="s">
        <v>105</v>
      </c>
      <c r="B158" s="11" t="s">
        <v>106</v>
      </c>
      <c r="C158" s="12">
        <v>3115720.79</v>
      </c>
      <c r="D158" s="12">
        <v>3115720.79</v>
      </c>
      <c r="E158" s="12">
        <v>2674310.15</v>
      </c>
      <c r="F158" s="12">
        <v>85.832792161071652</v>
      </c>
    </row>
    <row r="163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2018-11-14T12:23:10Z</cp:lastPrinted>
  <dcterms:created xsi:type="dcterms:W3CDTF">2018-11-14T12:10:17Z</dcterms:created>
  <dcterms:modified xsi:type="dcterms:W3CDTF">2018-11-14T12:25:08Z</dcterms:modified>
</cp:coreProperties>
</file>