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серпень\07\"/>
    </mc:Choice>
  </mc:AlternateContent>
  <bookViews>
    <workbookView xWindow="0" yWindow="0" windowWidth="6744" windowHeight="86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<sst xmlns="http://schemas.openxmlformats.org/spreadsheetml/2006/main" count="304" uniqueCount="115">
  <si>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</si>
  <si>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</si>
  <si>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</si>
  <si>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</si>
  <si>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</si>
  <si>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</si>
  <si>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</si>
  <si>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</si>
  <si>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</si>
  <si>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</si>
  <si>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</si>
  <si>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</si>
  <si>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</si>
  <si>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</si>
  <si>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</si>
  <si>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</si>
  <si>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</si>
  <si>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</si>
  <si>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</si>
  <si>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</si>
  <si>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</si>
  <si>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</si>
  <si>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</si>
  <si>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</si>
  <si>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</si>
  <si>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</si>
  <si>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</si>
  <si>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</si>
  <si>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</si>
  <si>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</si>
  <si>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</si>
  <si>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</si>
  <si>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</si>
  <si>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</si>
  <si>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</si>
  <si>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</si>
  <si>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</si>
  <si>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</si>
  <si>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</si>
  <si>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</si>
  <si>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</si>
  <si>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</si>
  <si>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</si>
  <si>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</si>
  <si>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</si>
  <si>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</si>
  <si>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</si>
  <si>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</si>
  <si>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</si>
  <si>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</si>
  <si>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</si>
  <si>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</si>
  <si>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</si>
  <si>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</si>
  <si>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</si>
  <si>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</si>
  <si>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</si>
  <si>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</si>
  <si>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</si>
  <si>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</si>
  <si>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</si>
  <si>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</si>
  <si>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</si>
  <si>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</si>
  <si>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</si>
  <si>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</si>
  <si>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</si>
  <si>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</si>
  <si>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</si>
  <si>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</si>
  <si>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</si>
  <si>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</si>
  <si>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</si>
  <si>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</si>
  <si>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</si>
  <si>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</si>
  <si>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</si>
  <si>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</si>
  <si>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</si>
  <si>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</si>
  <si>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</si>
  <si>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</si>
  <si>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</si>
  <si>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</si>
  <si>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</si>
  <si>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</si>
  <si>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</si>
  <si>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</si>
  <si>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</si>
  <si>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</si>
  <si>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</si>
  <si>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</si>
  <si>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</si>
  <si>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</si>
  <si>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</si>
  <si>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</si>
  <si>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</si>
  <si>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</si>
  <si>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</si>
  <si>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</si>
  <si>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</si>
  <si>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</si>
  <si>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</si>
  <si>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</si>
  <si>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</si>
  <si>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</si>
  <si>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</si>
  <si>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</si>
  <si>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</si>
  <si>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</si>
  <si>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</si>
  <si>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</si>
  <si>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</si>
  <si>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07.08.2018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</si>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</sst>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2"/>
  <sheetViews>
    <sheetView tabSelected="1" view="pageBreakPreview" zoomScale="60" zoomScaleNormal="100" workbookViewId="0">
      <selection activeCell="E167" sqref="E167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113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32735300</v>
      </c>
      <c r="D6" s="12">
        <v>22531415</v>
      </c>
      <c r="E6" s="12">
        <v>20784666.610000003</v>
      </c>
      <c r="F6" s="12">
        <f>IF(D6=0,0,(E6/D6)*100)</f>
        <v>92.24749803773976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15993680</v>
      </c>
      <c r="E7" s="15">
        <v>14918134.68</v>
      </c>
      <c r="F7" s="15">
        <f>IF(D7=0,0,(E7/D7)*100)</f>
        <v>93.27518544825206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3532045</v>
      </c>
      <c r="E8" s="15">
        <v>3285607.43</v>
      </c>
      <c r="F8" s="15">
        <f>IF(D8=0,0,(E8/D8)*100)</f>
        <v>93.022807750184384</v>
      </c>
    </row>
    <row r="9" spans="1:7" x14ac:dyDescent="0.3">
      <c r="A9" s="13" t="s">
        <v>13</v>
      </c>
      <c r="B9" s="14" t="s">
        <v>14</v>
      </c>
      <c r="C9" s="15">
        <v>501834</v>
      </c>
      <c r="D9" s="15">
        <v>330116</v>
      </c>
      <c r="E9" s="15">
        <v>302082.21000000002</v>
      </c>
      <c r="F9" s="15">
        <f>IF(D9=0,0,(E9/D9)*100)</f>
        <v>91.507897224006115</v>
      </c>
    </row>
    <row r="10" spans="1:7" x14ac:dyDescent="0.3">
      <c r="A10" s="13" t="s">
        <v>15</v>
      </c>
      <c r="B10" s="14" t="s">
        <v>16</v>
      </c>
      <c r="C10" s="15">
        <v>2921157</v>
      </c>
      <c r="D10" s="15">
        <v>1840276</v>
      </c>
      <c r="E10" s="15">
        <v>1507659.16</v>
      </c>
      <c r="F10" s="15">
        <f>IF(D10=0,0,(E10/D10)*100)</f>
        <v>81.925708969741493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8405.98</v>
      </c>
      <c r="F11" s="15">
        <f>IF(D11=0,0,(E11/D11)*100)</f>
        <v>84.059799999999996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593669</v>
      </c>
      <c r="E12" s="15">
        <v>579281.1</v>
      </c>
      <c r="F12" s="15">
        <f>IF(D12=0,0,(E12/D12)*100)</f>
        <v>97.57644411279685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27734</v>
      </c>
      <c r="E13" s="15">
        <v>16405.48</v>
      </c>
      <c r="F13" s="15">
        <f>IF(D13=0,0,(E13/D13)*100)</f>
        <v>59.152953054013125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186895</v>
      </c>
      <c r="E14" s="15">
        <v>158322.95000000001</v>
      </c>
      <c r="F14" s="15">
        <f>IF(D14=0,0,(E14/D14)*100)</f>
        <v>84.712244843361248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8767.6200000000008</v>
      </c>
      <c r="F17" s="15">
        <f>IF(D17=0,0,(E17/D17)*100)</f>
        <v>51.574235294117656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26800</v>
      </c>
      <c r="E18" s="12">
        <v>2798</v>
      </c>
      <c r="F18" s="12">
        <f>IF(D18=0,0,(E18/D18)*100)</f>
        <v>10.440298507462686</v>
      </c>
    </row>
    <row r="19" spans="1:6" x14ac:dyDescent="0.3">
      <c r="A19" s="13" t="s">
        <v>17</v>
      </c>
      <c r="B19" s="14" t="s">
        <v>18</v>
      </c>
      <c r="C19" s="15">
        <v>32400</v>
      </c>
      <c r="D19" s="15">
        <v>20800</v>
      </c>
      <c r="E19" s="15">
        <v>2798</v>
      </c>
      <c r="F19" s="15">
        <f>IF(D19=0,0,(E19/D19)*100)</f>
        <v>13.451923076923078</v>
      </c>
    </row>
    <row r="20" spans="1:6" ht="27.6" x14ac:dyDescent="0.3">
      <c r="A20" s="13" t="s">
        <v>27</v>
      </c>
      <c r="B20" s="14" t="s">
        <v>28</v>
      </c>
      <c r="C20" s="15">
        <v>6000</v>
      </c>
      <c r="D20" s="15">
        <v>6000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69138</v>
      </c>
      <c r="E21" s="12">
        <v>65006.85</v>
      </c>
      <c r="F21" s="12">
        <f>IF(D21=0,0,(E21/D21)*100)</f>
        <v>94.02477653388874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28638</v>
      </c>
      <c r="E23" s="15">
        <v>24506.85</v>
      </c>
      <c r="F23" s="15">
        <f>IF(D23=0,0,(E23/D23)*100)</f>
        <v>85.574586214121098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3500</v>
      </c>
      <c r="F26" s="12">
        <f>IF(D26=0,0,(E26/D26)*100)</f>
        <v>43.75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3500</v>
      </c>
      <c r="F27" s="15">
        <f>IF(D27=0,0,(E27/D27)*100)</f>
        <v>43.75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7889</v>
      </c>
      <c r="E28" s="12">
        <v>6299</v>
      </c>
      <c r="F28" s="12">
        <f>IF(D28=0,0,(E28/D28)*100)</f>
        <v>79.845354290784627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7889</v>
      </c>
      <c r="E29" s="15">
        <v>6299</v>
      </c>
      <c r="F29" s="15">
        <f>IF(D29=0,0,(E29/D29)*100)</f>
        <v>79.845354290784627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127176</v>
      </c>
      <c r="E30" s="12">
        <v>66826.709999999992</v>
      </c>
      <c r="F30" s="12">
        <f>IF(D30=0,0,(E30/D30)*100)</f>
        <v>52.546636157765612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104244</v>
      </c>
      <c r="E31" s="15">
        <v>54776</v>
      </c>
      <c r="F31" s="15">
        <f>IF(D31=0,0,(E31/D31)*100)</f>
        <v>52.545949886804031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22932</v>
      </c>
      <c r="E32" s="15">
        <v>12050.71</v>
      </c>
      <c r="F32" s="15">
        <f>IF(D32=0,0,(E32/D32)*100)</f>
        <v>52.549755799755793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24658.53</v>
      </c>
      <c r="F33" s="12">
        <f>IF(D33=0,0,(E33/D33)*100)</f>
        <v>82.195099999999996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24658.53</v>
      </c>
      <c r="F34" s="15">
        <f>IF(D34=0,0,(E34/D34)*100)</f>
        <v>82.195099999999996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76000</v>
      </c>
      <c r="E35" s="12">
        <v>37600</v>
      </c>
      <c r="F35" s="12">
        <f>IF(D35=0,0,(E35/D35)*100)</f>
        <v>49.473684210526315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50800</v>
      </c>
      <c r="E36" s="15">
        <v>35000</v>
      </c>
      <c r="F36" s="15">
        <f>IF(D36=0,0,(E36/D36)*100)</f>
        <v>68.897637795275585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2600</v>
      </c>
      <c r="F37" s="15">
        <f>IF(D37=0,0,(E37/D37)*100)</f>
        <v>50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48668</v>
      </c>
      <c r="E39" s="12">
        <v>45988</v>
      </c>
      <c r="F39" s="12">
        <f>IF(D39=0,0,(E39/D39)*100)</f>
        <v>94.493301553382096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48668</v>
      </c>
      <c r="E40" s="15">
        <v>45988</v>
      </c>
      <c r="F40" s="15">
        <f>IF(D40=0,0,(E40/D40)*100)</f>
        <v>94.493301553382096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182841717.37</v>
      </c>
      <c r="E47" s="12">
        <v>177925179.93000001</v>
      </c>
      <c r="F47" s="12">
        <f>IF(D47=0,0,(E47/D47)*100)</f>
        <v>97.311041752002993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182841717.37</v>
      </c>
      <c r="E49" s="15">
        <v>177925179.93000001</v>
      </c>
      <c r="F49" s="15">
        <f>IF(D49=0,0,(E49/D49)*100)</f>
        <v>97.311041752002993</v>
      </c>
    </row>
    <row r="50" spans="1:6" ht="41.4" x14ac:dyDescent="0.3">
      <c r="A50" s="10" t="s">
        <v>59</v>
      </c>
      <c r="B50" s="11" t="s">
        <v>60</v>
      </c>
      <c r="C50" s="12">
        <v>5154.12</v>
      </c>
      <c r="D50" s="12">
        <v>5154.12</v>
      </c>
      <c r="E50" s="12">
        <v>5154.12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5154.12</v>
      </c>
      <c r="D51" s="15">
        <v>5154.12</v>
      </c>
      <c r="E51" s="15">
        <v>5154.12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62445.88</v>
      </c>
      <c r="D52" s="12">
        <v>50772.23</v>
      </c>
      <c r="E52" s="12">
        <v>45222.23</v>
      </c>
      <c r="F52" s="12">
        <f>IF(D52=0,0,(E52/D52)*100)</f>
        <v>89.0688275854734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62341.88</v>
      </c>
      <c r="D54" s="15">
        <v>50693.8</v>
      </c>
      <c r="E54" s="15">
        <v>45143.8</v>
      </c>
      <c r="F54" s="15">
        <f>IF(D54=0,0,(E54/D54)*100)</f>
        <v>89.051915618872528</v>
      </c>
    </row>
    <row r="55" spans="1:6" x14ac:dyDescent="0.3">
      <c r="A55" s="10" t="s">
        <v>63</v>
      </c>
      <c r="B55" s="11" t="s">
        <v>64</v>
      </c>
      <c r="C55" s="12">
        <v>1147800.31</v>
      </c>
      <c r="D55" s="12">
        <v>721269.18</v>
      </c>
      <c r="E55" s="12">
        <v>600477.85</v>
      </c>
      <c r="F55" s="12">
        <f>IF(D55=0,0,(E55/D55)*100)</f>
        <v>83.25294725611316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40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1147746.31</v>
      </c>
      <c r="D57" s="15">
        <v>721229.18</v>
      </c>
      <c r="E57" s="15">
        <v>600477.85</v>
      </c>
      <c r="F57" s="15">
        <f>IF(D57=0,0,(E57/D57)*100)</f>
        <v>83.257564537252904</v>
      </c>
    </row>
    <row r="58" spans="1:6" x14ac:dyDescent="0.3">
      <c r="A58" s="10" t="s">
        <v>65</v>
      </c>
      <c r="B58" s="11" t="s">
        <v>66</v>
      </c>
      <c r="C58" s="12">
        <v>123900</v>
      </c>
      <c r="D58" s="12">
        <v>122120</v>
      </c>
      <c r="E58" s="12">
        <v>112660</v>
      </c>
      <c r="F58" s="12">
        <f>IF(D58=0,0,(E58/D58)*100)</f>
        <v>92.25352112676056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123840</v>
      </c>
      <c r="D60" s="15">
        <v>122120</v>
      </c>
      <c r="E60" s="15">
        <v>112660</v>
      </c>
      <c r="F60" s="15">
        <f>IF(D60=0,0,(E60/D60)*100)</f>
        <v>92.25352112676056</v>
      </c>
    </row>
    <row r="61" spans="1:6" x14ac:dyDescent="0.3">
      <c r="A61" s="10" t="s">
        <v>67</v>
      </c>
      <c r="B61" s="11" t="s">
        <v>68</v>
      </c>
      <c r="C61" s="12">
        <v>72030631.409999996</v>
      </c>
      <c r="D61" s="12">
        <v>43712855.75</v>
      </c>
      <c r="E61" s="12">
        <v>31751889.940000001</v>
      </c>
      <c r="F61" s="12">
        <f>IF(D61=0,0,(E61/D61)*100)</f>
        <v>72.637418432676981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1530</v>
      </c>
      <c r="E62" s="15">
        <v>362.02</v>
      </c>
      <c r="F62" s="15">
        <f>IF(D62=0,0,(E62/D62)*100)</f>
        <v>23.66143790849673</v>
      </c>
    </row>
    <row r="63" spans="1:6" x14ac:dyDescent="0.3">
      <c r="A63" s="13" t="s">
        <v>47</v>
      </c>
      <c r="B63" s="14" t="s">
        <v>48</v>
      </c>
      <c r="C63" s="15">
        <v>72027931.409999996</v>
      </c>
      <c r="D63" s="15">
        <v>43711325.75</v>
      </c>
      <c r="E63" s="15">
        <v>31751527.920000002</v>
      </c>
      <c r="F63" s="15">
        <f>IF(D63=0,0,(E63/D63)*100)</f>
        <v>72.639132708071656</v>
      </c>
    </row>
    <row r="64" spans="1:6" ht="27.6" x14ac:dyDescent="0.3">
      <c r="A64" s="10" t="s">
        <v>69</v>
      </c>
      <c r="B64" s="11" t="s">
        <v>70</v>
      </c>
      <c r="C64" s="12">
        <v>9375492.7100000009</v>
      </c>
      <c r="D64" s="12">
        <v>6260735.71</v>
      </c>
      <c r="E64" s="12">
        <v>4865733.17</v>
      </c>
      <c r="F64" s="12">
        <f>IF(D64=0,0,(E64/D64)*100)</f>
        <v>77.718233054114975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80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9375372.7100000009</v>
      </c>
      <c r="D66" s="15">
        <v>6260655.71</v>
      </c>
      <c r="E66" s="15">
        <v>4865733.17</v>
      </c>
      <c r="F66" s="15">
        <f>IF(D66=0,0,(E66/D66)*100)</f>
        <v>77.719226154347979</v>
      </c>
    </row>
    <row r="67" spans="1:6" x14ac:dyDescent="0.3">
      <c r="A67" s="10" t="s">
        <v>71</v>
      </c>
      <c r="B67" s="11" t="s">
        <v>72</v>
      </c>
      <c r="C67" s="12">
        <v>15515354.99</v>
      </c>
      <c r="D67" s="12">
        <v>10416846.979999999</v>
      </c>
      <c r="E67" s="12">
        <v>8548391.0600000005</v>
      </c>
      <c r="F67" s="12">
        <f>IF(D67=0,0,(E67/D67)*100)</f>
        <v>82.063133656591376</v>
      </c>
    </row>
    <row r="68" spans="1:6" x14ac:dyDescent="0.3">
      <c r="A68" s="13" t="s">
        <v>15</v>
      </c>
      <c r="B68" s="14" t="s">
        <v>16</v>
      </c>
      <c r="C68" s="15">
        <v>650</v>
      </c>
      <c r="D68" s="15">
        <v>414.37</v>
      </c>
      <c r="E68" s="15">
        <v>249.8</v>
      </c>
      <c r="F68" s="15">
        <f>IF(D68=0,0,(E68/D68)*100)</f>
        <v>60.284286989888273</v>
      </c>
    </row>
    <row r="69" spans="1:6" x14ac:dyDescent="0.3">
      <c r="A69" s="13" t="s">
        <v>47</v>
      </c>
      <c r="B69" s="14" t="s">
        <v>48</v>
      </c>
      <c r="C69" s="15">
        <v>15514704.99</v>
      </c>
      <c r="D69" s="15">
        <v>10416432.609999999</v>
      </c>
      <c r="E69" s="15">
        <v>8548141.2599999998</v>
      </c>
      <c r="F69" s="15">
        <f>IF(D69=0,0,(E69/D69)*100)</f>
        <v>82.064000028124795</v>
      </c>
    </row>
    <row r="70" spans="1:6" x14ac:dyDescent="0.3">
      <c r="A70" s="10" t="s">
        <v>73</v>
      </c>
      <c r="B70" s="11" t="s">
        <v>74</v>
      </c>
      <c r="C70" s="12">
        <v>592002.80000000005</v>
      </c>
      <c r="D70" s="12">
        <v>381237.8</v>
      </c>
      <c r="E70" s="12">
        <v>247095.94</v>
      </c>
      <c r="F70" s="12">
        <f>IF(D70=0,0,(E70/D70)*100)</f>
        <v>64.814123888029997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35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591942.80000000005</v>
      </c>
      <c r="D72" s="15">
        <v>381202.8</v>
      </c>
      <c r="E72" s="15">
        <v>247095.94</v>
      </c>
      <c r="F72" s="15">
        <f>IF(D72=0,0,(E72/D72)*100)</f>
        <v>64.820074773847409</v>
      </c>
    </row>
    <row r="73" spans="1:6" ht="27.6" x14ac:dyDescent="0.3">
      <c r="A73" s="10" t="s">
        <v>75</v>
      </c>
      <c r="B73" s="11" t="s">
        <v>76</v>
      </c>
      <c r="C73" s="12">
        <v>12835826.99</v>
      </c>
      <c r="D73" s="12">
        <v>8822904.3300000001</v>
      </c>
      <c r="E73" s="12">
        <v>6788625.54</v>
      </c>
      <c r="F73" s="12">
        <f>IF(D73=0,0,(E73/D73)*100)</f>
        <v>76.943206976834574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360</v>
      </c>
      <c r="E74" s="15">
        <v>95.15</v>
      </c>
      <c r="F74" s="15">
        <f>IF(D74=0,0,(E74/D74)*100)</f>
        <v>26.430555555555557</v>
      </c>
    </row>
    <row r="75" spans="1:6" x14ac:dyDescent="0.3">
      <c r="A75" s="13" t="s">
        <v>47</v>
      </c>
      <c r="B75" s="14" t="s">
        <v>48</v>
      </c>
      <c r="C75" s="15">
        <v>12835226.99</v>
      </c>
      <c r="D75" s="15">
        <v>8822544.3300000001</v>
      </c>
      <c r="E75" s="15">
        <v>6788530.3899999997</v>
      </c>
      <c r="F75" s="15">
        <f>IF(D75=0,0,(E75/D75)*100)</f>
        <v>76.945268123124293</v>
      </c>
    </row>
    <row r="76" spans="1:6" ht="27.6" x14ac:dyDescent="0.3">
      <c r="A76" s="10" t="s">
        <v>77</v>
      </c>
      <c r="B76" s="11" t="s">
        <v>78</v>
      </c>
      <c r="C76" s="12">
        <v>26321000</v>
      </c>
      <c r="D76" s="12">
        <v>17961972.66</v>
      </c>
      <c r="E76" s="12">
        <v>15660275.09</v>
      </c>
      <c r="F76" s="12">
        <f>IF(D76=0,0,(E76/D76)*100)</f>
        <v>87.185719444247283</v>
      </c>
    </row>
    <row r="77" spans="1:6" x14ac:dyDescent="0.3">
      <c r="A77" s="13" t="s">
        <v>15</v>
      </c>
      <c r="B77" s="14" t="s">
        <v>16</v>
      </c>
      <c r="C77" s="15">
        <v>14668</v>
      </c>
      <c r="D77" s="15">
        <v>9790</v>
      </c>
      <c r="E77" s="15">
        <v>8292.9</v>
      </c>
      <c r="F77" s="15">
        <f>IF(D77=0,0,(E77/D77)*100)</f>
        <v>84.707865168539314</v>
      </c>
    </row>
    <row r="78" spans="1:6" x14ac:dyDescent="0.3">
      <c r="A78" s="13" t="s">
        <v>47</v>
      </c>
      <c r="B78" s="14" t="s">
        <v>48</v>
      </c>
      <c r="C78" s="15">
        <v>26306332</v>
      </c>
      <c r="D78" s="15">
        <v>17952182.66</v>
      </c>
      <c r="E78" s="15">
        <v>15651982.189999999</v>
      </c>
      <c r="F78" s="15">
        <f>IF(D78=0,0,(E78/D78)*100)</f>
        <v>87.187070711322619</v>
      </c>
    </row>
    <row r="79" spans="1:6" ht="41.4" x14ac:dyDescent="0.3">
      <c r="A79" s="10" t="s">
        <v>79</v>
      </c>
      <c r="B79" s="11" t="s">
        <v>80</v>
      </c>
      <c r="C79" s="12">
        <v>3636000</v>
      </c>
      <c r="D79" s="12">
        <v>3182399.34</v>
      </c>
      <c r="E79" s="12">
        <v>2801763.91</v>
      </c>
      <c r="F79" s="12">
        <f>IF(D79=0,0,(E79/D79)*100)</f>
        <v>88.039356808061683</v>
      </c>
    </row>
    <row r="80" spans="1:6" x14ac:dyDescent="0.3">
      <c r="A80" s="13" t="s">
        <v>15</v>
      </c>
      <c r="B80" s="14" t="s">
        <v>16</v>
      </c>
      <c r="C80" s="15">
        <v>2400</v>
      </c>
      <c r="D80" s="15">
        <v>1586</v>
      </c>
      <c r="E80" s="15">
        <v>1159.99</v>
      </c>
      <c r="F80" s="15">
        <f>IF(D80=0,0,(E80/D80)*100)</f>
        <v>73.139344262295083</v>
      </c>
    </row>
    <row r="81" spans="1:6" x14ac:dyDescent="0.3">
      <c r="A81" s="13" t="s">
        <v>47</v>
      </c>
      <c r="B81" s="14" t="s">
        <v>48</v>
      </c>
      <c r="C81" s="15">
        <v>3633600</v>
      </c>
      <c r="D81" s="15">
        <v>3180813.34</v>
      </c>
      <c r="E81" s="15">
        <v>2800603.92</v>
      </c>
      <c r="F81" s="15">
        <f>IF(D81=0,0,(E81/D81)*100)</f>
        <v>88.046786171992096</v>
      </c>
    </row>
    <row r="82" spans="1:6" ht="27.6" x14ac:dyDescent="0.3">
      <c r="A82" s="10" t="s">
        <v>81</v>
      </c>
      <c r="B82" s="11" t="s">
        <v>82</v>
      </c>
      <c r="C82" s="12">
        <v>3615592.96</v>
      </c>
      <c r="D82" s="12">
        <v>2156808.1300000004</v>
      </c>
      <c r="E82" s="12">
        <v>1779023.8</v>
      </c>
      <c r="F82" s="12">
        <f>IF(D82=0,0,(E82/D82)*100)</f>
        <v>82.484101170371588</v>
      </c>
    </row>
    <row r="83" spans="1:6" x14ac:dyDescent="0.3">
      <c r="A83" s="13" t="s">
        <v>15</v>
      </c>
      <c r="B83" s="14" t="s">
        <v>16</v>
      </c>
      <c r="C83" s="15">
        <v>1580</v>
      </c>
      <c r="D83" s="15">
        <v>1041.97</v>
      </c>
      <c r="E83" s="15">
        <v>798.27</v>
      </c>
      <c r="F83" s="15">
        <f>IF(D83=0,0,(E83/D83)*100)</f>
        <v>76.611610698964455</v>
      </c>
    </row>
    <row r="84" spans="1:6" x14ac:dyDescent="0.3">
      <c r="A84" s="13" t="s">
        <v>47</v>
      </c>
      <c r="B84" s="14" t="s">
        <v>48</v>
      </c>
      <c r="C84" s="15">
        <v>3614012.96</v>
      </c>
      <c r="D84" s="15">
        <v>2155766.16</v>
      </c>
      <c r="E84" s="15">
        <v>1778225.53</v>
      </c>
      <c r="F84" s="15">
        <f>IF(D84=0,0,(E84/D84)*100)</f>
        <v>82.486939585321252</v>
      </c>
    </row>
    <row r="85" spans="1:6" ht="41.4" x14ac:dyDescent="0.3">
      <c r="A85" s="10" t="s">
        <v>83</v>
      </c>
      <c r="B85" s="11" t="s">
        <v>84</v>
      </c>
      <c r="C85" s="12">
        <v>267653.83</v>
      </c>
      <c r="D85" s="12">
        <v>73214.13</v>
      </c>
      <c r="E85" s="12">
        <v>26002.15</v>
      </c>
      <c r="F85" s="12">
        <f>IF(D85=0,0,(E85/D85)*100)</f>
        <v>35.515207242099308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20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267625.83</v>
      </c>
      <c r="D87" s="15">
        <v>73194.13</v>
      </c>
      <c r="E87" s="15">
        <v>26002.15</v>
      </c>
      <c r="F87" s="15">
        <f>IF(D87=0,0,(E87/D87)*100)</f>
        <v>35.524911628842368</v>
      </c>
    </row>
    <row r="88" spans="1:6" ht="41.4" x14ac:dyDescent="0.3">
      <c r="A88" s="10" t="s">
        <v>85</v>
      </c>
      <c r="B88" s="11" t="s">
        <v>86</v>
      </c>
      <c r="C88" s="12">
        <v>10044</v>
      </c>
      <c r="D88" s="12">
        <v>7835.99</v>
      </c>
      <c r="E88" s="12">
        <v>6843.75</v>
      </c>
      <c r="F88" s="12">
        <f>IF(D88=0,0,(E88/D88)*100)</f>
        <v>87.337400889996033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14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10022</v>
      </c>
      <c r="D90" s="15">
        <v>7821.99</v>
      </c>
      <c r="E90" s="15">
        <v>6843.75</v>
      </c>
      <c r="F90" s="15">
        <f>IF(D90=0,0,(E90/D90)*100)</f>
        <v>87.493719628892393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10623062</v>
      </c>
      <c r="E91" s="12">
        <v>9269845.3399999999</v>
      </c>
      <c r="F91" s="12">
        <f>IF(D91=0,0,(E91/D91)*100)</f>
        <v>87.261519701193507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8139021</v>
      </c>
      <c r="E92" s="15">
        <v>7085188.4500000002</v>
      </c>
      <c r="F92" s="15">
        <f>IF(D92=0,0,(E92/D92)*100)</f>
        <v>87.052096929102404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1793817</v>
      </c>
      <c r="E93" s="15">
        <v>1570613.3</v>
      </c>
      <c r="F93" s="15">
        <f>IF(D93=0,0,(E93/D93)*100)</f>
        <v>87.557052921228873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309235.78000000003</v>
      </c>
      <c r="F94" s="15">
        <f>IF(D94=0,0,(E94/D94)*100)</f>
        <v>94.389130023380901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85386</v>
      </c>
      <c r="E96" s="15">
        <v>66060.33</v>
      </c>
      <c r="F96" s="15">
        <f>IF(D96=0,0,(E96/D96)*100)</f>
        <v>77.366699458927684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76451</v>
      </c>
      <c r="E97" s="15">
        <v>45879.23</v>
      </c>
      <c r="F97" s="15">
        <f>IF(D97=0,0,(E97/D97)*100)</f>
        <v>60.011288276150744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10028</v>
      </c>
      <c r="E100" s="15">
        <v>5055</v>
      </c>
      <c r="F100" s="15">
        <f>IF(D100=0,0,(E100/D100)*100)</f>
        <v>50.408855205424807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44956</v>
      </c>
      <c r="E101" s="15">
        <v>44921.58</v>
      </c>
      <c r="F101" s="15">
        <f>IF(D101=0,0,(E101/D101)*100)</f>
        <v>99.923436248776582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2807242</v>
      </c>
      <c r="E104" s="12">
        <v>2654777.15</v>
      </c>
      <c r="F104" s="12">
        <f>IF(D104=0,0,(E104/D104)*100)</f>
        <v>94.568874005162357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1812922</v>
      </c>
      <c r="E105" s="15">
        <v>1697153.26</v>
      </c>
      <c r="F105" s="15">
        <f>IF(D105=0,0,(E105/D105)*100)</f>
        <v>93.614245952114871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404117</v>
      </c>
      <c r="E106" s="15">
        <v>378429.27</v>
      </c>
      <c r="F106" s="15">
        <f>IF(D106=0,0,(E106/D106)*100)</f>
        <v>93.643491860030636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219658</v>
      </c>
      <c r="E107" s="15">
        <v>214308</v>
      </c>
      <c r="F107" s="15">
        <f>IF(D107=0,0,(E107/D107)*100)</f>
        <v>97.564395560371125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309013</v>
      </c>
      <c r="E109" s="15">
        <v>306378.40999999997</v>
      </c>
      <c r="F109" s="15">
        <f>IF(D109=0,0,(E109/D109)*100)</f>
        <v>99.147417746178959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2286</v>
      </c>
      <c r="E110" s="15">
        <v>2285.5700000000002</v>
      </c>
      <c r="F110" s="15">
        <f>IF(D110=0,0,(E110/D110)*100)</f>
        <v>99.98118985126861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38554</v>
      </c>
      <c r="E111" s="15">
        <v>38553.1</v>
      </c>
      <c r="F111" s="15">
        <f>IF(D111=0,0,(E111/D111)*100)</f>
        <v>99.997665611869053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5258</v>
      </c>
      <c r="E112" s="15">
        <v>3677.09</v>
      </c>
      <c r="F112" s="15">
        <f>IF(D112=0,0,(E112/D112)*100)</f>
        <v>69.933244579688093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11950</v>
      </c>
      <c r="E113" s="15">
        <v>10508.61</v>
      </c>
      <c r="F113" s="15">
        <f>IF(D113=0,0,(E113/D113)*100)</f>
        <v>87.938158995815911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251584</v>
      </c>
      <c r="E115" s="12">
        <v>248600.95999999999</v>
      </c>
      <c r="F115" s="12">
        <f>IF(D115=0,0,(E115/D115)*100)</f>
        <v>98.814296616636994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89</v>
      </c>
      <c r="E116" s="15">
        <v>67.13</v>
      </c>
      <c r="F116" s="15">
        <f>IF(D116=0,0,(E116/D116)*100)</f>
        <v>75.426966292134821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251495</v>
      </c>
      <c r="E117" s="15">
        <v>248533.83</v>
      </c>
      <c r="F117" s="15">
        <f>IF(D117=0,0,(E117/D117)*100)</f>
        <v>98.82257301337998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0</v>
      </c>
      <c r="F118" s="12">
        <f>IF(D118=0,0,(E118/D118)*100)</f>
        <v>0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0</v>
      </c>
      <c r="F119" s="15">
        <f>IF(D119=0,0,(E119/D119)*100)</f>
        <v>0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578524</v>
      </c>
      <c r="E120" s="12">
        <v>311117.8</v>
      </c>
      <c r="F120" s="12">
        <f>IF(D120=0,0,(E120/D120)*100)</f>
        <v>53.777855369872299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578524</v>
      </c>
      <c r="E121" s="15">
        <v>311117.8</v>
      </c>
      <c r="F121" s="15">
        <f>IF(D121=0,0,(E121/D121)*100)</f>
        <v>53.777855369872299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206459</v>
      </c>
      <c r="E122" s="12">
        <v>159585.59999999998</v>
      </c>
      <c r="F122" s="12">
        <f>IF(D122=0,0,(E122/D122)*100)</f>
        <v>77.296509234278957</v>
      </c>
    </row>
    <row r="123" spans="1:6" x14ac:dyDescent="0.3">
      <c r="A123" s="13" t="s">
        <v>13</v>
      </c>
      <c r="B123" s="14" t="s">
        <v>14</v>
      </c>
      <c r="C123" s="15">
        <v>59185</v>
      </c>
      <c r="D123" s="15">
        <v>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5525</v>
      </c>
      <c r="E124" s="15">
        <v>3548.49</v>
      </c>
      <c r="F124" s="15">
        <f>IF(D124=0,0,(E124/D124)*100)</f>
        <v>64.22606334841629</v>
      </c>
    </row>
    <row r="125" spans="1:6" x14ac:dyDescent="0.3">
      <c r="A125" s="13" t="s">
        <v>47</v>
      </c>
      <c r="B125" s="14" t="s">
        <v>48</v>
      </c>
      <c r="C125" s="15">
        <v>295390</v>
      </c>
      <c r="D125" s="15">
        <v>200934</v>
      </c>
      <c r="E125" s="15">
        <v>156037.10999999999</v>
      </c>
      <c r="F125" s="15">
        <f>IF(D125=0,0,(E125/D125)*100)</f>
        <v>77.655901937949764</v>
      </c>
    </row>
    <row r="126" spans="1:6" x14ac:dyDescent="0.3">
      <c r="A126" s="10" t="s">
        <v>102</v>
      </c>
      <c r="B126" s="11" t="s">
        <v>54</v>
      </c>
      <c r="C126" s="12">
        <v>1907393</v>
      </c>
      <c r="D126" s="12">
        <v>751992</v>
      </c>
      <c r="E126" s="12">
        <v>68522.94</v>
      </c>
      <c r="F126" s="12">
        <f>IF(D126=0,0,(E126/D126)*100)</f>
        <v>9.1121900232981208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40838</v>
      </c>
      <c r="E127" s="15">
        <v>0</v>
      </c>
      <c r="F127" s="15">
        <f>IF(D127=0,0,(E127/D127)*100)</f>
        <v>0</v>
      </c>
    </row>
    <row r="128" spans="1:6" x14ac:dyDescent="0.3">
      <c r="A128" s="13" t="s">
        <v>15</v>
      </c>
      <c r="B128" s="14" t="s">
        <v>16</v>
      </c>
      <c r="C128" s="15">
        <v>1780314</v>
      </c>
      <c r="D128" s="15">
        <v>672574</v>
      </c>
      <c r="E128" s="15">
        <v>68522.94</v>
      </c>
      <c r="F128" s="15">
        <f>IF(D128=0,0,(E128/D128)*100)</f>
        <v>10.188163681617191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0</v>
      </c>
      <c r="F129" s="15">
        <f>IF(D129=0,0,(E129/D129)*100)</f>
        <v>0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0</v>
      </c>
      <c r="F130" s="15">
        <f>IF(D130=0,0,(E130/D130)*100)</f>
        <v>0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1</v>
      </c>
      <c r="E131" s="15">
        <v>0</v>
      </c>
      <c r="F131" s="15">
        <f>IF(D131=0,0,(E131/D131)*100)</f>
        <v>0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417836047</v>
      </c>
      <c r="D138" s="12">
        <v>315683896.72000009</v>
      </c>
      <c r="E138" s="12">
        <v>285696723.12999988</v>
      </c>
      <c r="F138" s="12">
        <f>IF(D138=0,0,(E138/D138)*100)</f>
        <v>90.500885885668808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113</v>
      </c>
      <c r="B143" s="1"/>
      <c r="C143" s="1"/>
      <c r="D143" s="1"/>
      <c r="E143" s="1"/>
      <c r="F143" s="1"/>
      <c r="G143" s="2"/>
    </row>
    <row r="144" spans="1:7" x14ac:dyDescent="0.3">
      <c r="A144" s="6" t="s">
        <v>114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422000</v>
      </c>
      <c r="D147" s="12">
        <v>214000</v>
      </c>
      <c r="E147" s="12">
        <v>182785.76</v>
      </c>
      <c r="F147" s="12">
        <v>85.413906542056083</v>
      </c>
    </row>
    <row r="148" spans="1:6" ht="27.6" x14ac:dyDescent="0.3">
      <c r="A148" s="13" t="s">
        <v>107</v>
      </c>
      <c r="B148" s="14" t="s">
        <v>108</v>
      </c>
      <c r="C148" s="15">
        <v>414000</v>
      </c>
      <c r="D148" s="15">
        <v>206000</v>
      </c>
      <c r="E148" s="15">
        <v>174829.76</v>
      </c>
      <c r="F148" s="15">
        <v>84.868815533980595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41.4" x14ac:dyDescent="0.3">
      <c r="A152" s="10" t="s">
        <v>111</v>
      </c>
      <c r="B152" s="11" t="s">
        <v>112</v>
      </c>
      <c r="C152" s="12">
        <v>74001</v>
      </c>
      <c r="D152" s="12">
        <v>74001</v>
      </c>
      <c r="E152" s="12">
        <v>72900</v>
      </c>
      <c r="F152" s="12">
        <v>98.512182267807191</v>
      </c>
    </row>
    <row r="153" spans="1:6" ht="27.6" x14ac:dyDescent="0.3">
      <c r="A153" s="13" t="s">
        <v>107</v>
      </c>
      <c r="B153" s="14" t="s">
        <v>108</v>
      </c>
      <c r="C153" s="15">
        <v>74001</v>
      </c>
      <c r="D153" s="15">
        <v>74001</v>
      </c>
      <c r="E153" s="15">
        <v>72900</v>
      </c>
      <c r="F153" s="15">
        <v>98.512182267807191</v>
      </c>
    </row>
    <row r="154" spans="1:6" x14ac:dyDescent="0.3">
      <c r="A154" s="10" t="s">
        <v>102</v>
      </c>
      <c r="B154" s="11" t="s">
        <v>54</v>
      </c>
      <c r="C154" s="12">
        <v>636472</v>
      </c>
      <c r="D154" s="12">
        <v>636472</v>
      </c>
      <c r="E154" s="12">
        <v>0</v>
      </c>
      <c r="F154" s="12">
        <v>0</v>
      </c>
    </row>
    <row r="155" spans="1:6" ht="27.6" x14ac:dyDescent="0.3">
      <c r="A155" s="13" t="s">
        <v>107</v>
      </c>
      <c r="B155" s="14" t="s">
        <v>108</v>
      </c>
      <c r="C155" s="15">
        <v>569036</v>
      </c>
      <c r="D155" s="15">
        <v>569036</v>
      </c>
      <c r="E155" s="15">
        <v>0</v>
      </c>
      <c r="F155" s="15">
        <v>0</v>
      </c>
    </row>
    <row r="156" spans="1:6" x14ac:dyDescent="0.3">
      <c r="A156" s="13" t="s">
        <v>109</v>
      </c>
      <c r="B156" s="14" t="s">
        <v>110</v>
      </c>
      <c r="C156" s="15">
        <v>67436</v>
      </c>
      <c r="D156" s="15">
        <v>67436</v>
      </c>
      <c r="E156" s="15">
        <v>0</v>
      </c>
      <c r="F156" s="15">
        <v>0</v>
      </c>
    </row>
    <row r="157" spans="1:6" x14ac:dyDescent="0.3">
      <c r="A157" s="10" t="s">
        <v>105</v>
      </c>
      <c r="B157" s="11" t="s">
        <v>106</v>
      </c>
      <c r="C157" s="12">
        <v>1135037</v>
      </c>
      <c r="D157" s="12">
        <v>927037</v>
      </c>
      <c r="E157" s="12">
        <v>258249.76</v>
      </c>
      <c r="F157" s="12">
        <v>27.857546138935124</v>
      </c>
    </row>
    <row r="158" spans="1:6" x14ac:dyDescent="0.3">
      <c r="A158" s="16"/>
      <c r="B158" s="16"/>
      <c r="C158" s="16"/>
      <c r="D158" s="16"/>
      <c r="E158" s="16"/>
      <c r="F158" s="16"/>
    </row>
    <row r="162" s="17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2018-08-08T07:26:02Z</cp:lastPrinted>
  <dcterms:created xsi:type="dcterms:W3CDTF">2018-08-08T07:22:00Z</dcterms:created>
  <dcterms:modified xsi:type="dcterms:W3CDTF">2018-08-08T07:27:34Z</dcterms:modified>
</cp:coreProperties>
</file>