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Бешевец Юлия\Desktop\20\"/>
    </mc:Choice>
  </mc:AlternateContent>
  <bookViews>
    <workbookView xWindow="0" yWindow="0" windowWidth="11496" windowHeight="918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5" i="1" l="1"/>
  <c r="F124" i="1"/>
  <c r="F123" i="1"/>
  <c r="F122" i="1"/>
  <c r="F121" i="1"/>
  <c r="F120" i="1"/>
  <c r="F119" i="1"/>
  <c r="F118" i="1"/>
  <c r="F117" i="1"/>
  <c r="F116" i="1"/>
  <c r="F115" i="1"/>
  <c r="F114" i="1"/>
  <c r="F113" i="1"/>
  <c r="F112" i="1"/>
  <c r="F111" i="1"/>
  <c r="F110" i="1"/>
  <c r="F109" i="1"/>
  <c r="F108" i="1"/>
  <c r="F107" i="1"/>
  <c r="F106" i="1"/>
  <c r="F105" i="1"/>
  <c r="F104" i="1"/>
  <c r="F103" i="1"/>
  <c r="F102" i="1"/>
  <c r="F101" i="1"/>
  <c r="F100" i="1"/>
  <c r="F99" i="1"/>
  <c r="F98" i="1"/>
  <c r="F97" i="1"/>
  <c r="F96" i="1"/>
  <c r="F95" i="1"/>
  <c r="F94" i="1"/>
  <c r="F93" i="1"/>
  <c r="F92" i="1"/>
  <c r="F91" i="1"/>
  <c r="F90" i="1"/>
  <c r="F89" i="1"/>
  <c r="F88" i="1"/>
  <c r="F87" i="1"/>
  <c r="F86" i="1"/>
  <c r="F85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F67" i="1"/>
  <c r="F66" i="1"/>
  <c r="F65" i="1"/>
  <c r="F64" i="1"/>
  <c r="F63" i="1"/>
  <c r="F62" i="1"/>
  <c r="F61" i="1"/>
  <c r="F60" i="1"/>
  <c r="F59" i="1"/>
  <c r="F58" i="1"/>
  <c r="F57" i="1"/>
  <c r="F56" i="1"/>
  <c r="F55" i="1"/>
  <c r="F54" i="1"/>
  <c r="F53" i="1"/>
  <c r="F52" i="1"/>
  <c r="F51" i="1"/>
  <c r="F50" i="1"/>
  <c r="F49" i="1"/>
  <c r="F48" i="1"/>
  <c r="F47" i="1"/>
  <c r="F46" i="1"/>
  <c r="F45" i="1"/>
  <c r="F44" i="1"/>
  <c r="F43" i="1"/>
  <c r="F42" i="1"/>
  <c r="F41" i="1"/>
  <c r="F40" i="1"/>
  <c r="F39" i="1"/>
  <c r="F38" i="1"/>
  <c r="F37" i="1"/>
  <c r="F36" i="1"/>
  <c r="F35" i="1"/>
  <c r="F34" i="1"/>
  <c r="F33" i="1"/>
  <c r="F32" i="1"/>
  <c r="F31" i="1"/>
  <c r="F30" i="1"/>
  <c r="F29" i="1"/>
  <c r="F28" i="1"/>
  <c r="F27" i="1"/>
  <c r="F26" i="1"/>
  <c r="F25" i="1"/>
  <c r="F24" i="1"/>
  <c r="F23" i="1"/>
  <c r="F22" i="1"/>
  <c r="F21" i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</calcChain>
</file>

<file path=xl/sharedStrings.xml><?xml version="1.0" encoding="utf-8"?>
<sst xmlns="http://schemas.openxmlformats.org/spreadsheetml/2006/main" count="278" uniqueCount="112">
  <si>
    <t>Загальний фонд</t>
  </si>
  <si>
    <t>Код</t>
  </si>
  <si>
    <t>Показник</t>
  </si>
  <si>
    <t>План на рік з урахуванням змін</t>
  </si>
  <si>
    <t>План на вказаний період з урахуванням змін</t>
  </si>
  <si>
    <t>Всього профінансовано за вказаний період</t>
  </si>
  <si>
    <t>% виконання на вказаний період</t>
  </si>
  <si>
    <t>0210160</t>
  </si>
  <si>
    <t>Керівництво і управління у відповідній сфері у містах (місті Києві), селищах, селах, об`єднаних територіальних громадах</t>
  </si>
  <si>
    <t>2111</t>
  </si>
  <si>
    <t>Заробітна плата</t>
  </si>
  <si>
    <t>2120</t>
  </si>
  <si>
    <t>Нарахування на оплату праці</t>
  </si>
  <si>
    <t>2210</t>
  </si>
  <si>
    <t>Предмети, матеріали, обладнання та інвентар</t>
  </si>
  <si>
    <t>2240</t>
  </si>
  <si>
    <t>Оплата послуг (крім комунальних)</t>
  </si>
  <si>
    <t>2250</t>
  </si>
  <si>
    <t>Видатки на відрядження</t>
  </si>
  <si>
    <t>2271</t>
  </si>
  <si>
    <t>Оплата теплопостачання</t>
  </si>
  <si>
    <t>2272</t>
  </si>
  <si>
    <t>Оплата водопостачання та водовідведення</t>
  </si>
  <si>
    <t>2273</t>
  </si>
  <si>
    <t>Оплата електроенергії</t>
  </si>
  <si>
    <t>2281</t>
  </si>
  <si>
    <t>Дослідження і розробки, окремі заходи розвитку по реалізації державних (регіональних) програм</t>
  </si>
  <si>
    <t>2282</t>
  </si>
  <si>
    <t>Окремі заходи по реалізації державних (регіональних) програм, не віднесені до заходів розвитку</t>
  </si>
  <si>
    <t>2800</t>
  </si>
  <si>
    <t>Інші поточні видатки</t>
  </si>
  <si>
    <t>0210170</t>
  </si>
  <si>
    <t>Підвищення кваліфікації депутатів місцевих рад та посадових осіб місцевого самоврядування</t>
  </si>
  <si>
    <t>0213112</t>
  </si>
  <si>
    <t>Заходи державної політики з питань дітей та їх соціального захисту</t>
  </si>
  <si>
    <t>2230</t>
  </si>
  <si>
    <t>Продукти харчування</t>
  </si>
  <si>
    <t>0213122</t>
  </si>
  <si>
    <t>Заходи державної політики із забезпечення рівних прав та можливостей жінок та чоловіків</t>
  </si>
  <si>
    <t>0213123</t>
  </si>
  <si>
    <t>Заходи державної політики з питань сім`ї</t>
  </si>
  <si>
    <t>0213131</t>
  </si>
  <si>
    <t>Здійснення заходів та реалізація проектів на виконання Державної цільової соціальної програми `Молодь України`</t>
  </si>
  <si>
    <t>0213210</t>
  </si>
  <si>
    <t>Організація та проведення громадських робіт</t>
  </si>
  <si>
    <t>0213242</t>
  </si>
  <si>
    <t>Інші заходи у сфері соціального захисту і соціального забезпечення</t>
  </si>
  <si>
    <t>2730</t>
  </si>
  <si>
    <t>Інші виплати населенню</t>
  </si>
  <si>
    <t>0214082</t>
  </si>
  <si>
    <t>Інші заходи в галузі культури і мистецтва</t>
  </si>
  <si>
    <t>0215061</t>
  </si>
  <si>
    <t>Забезпечення діяльності місцевих центрів фізичного здоров`я населення `Спорт для всіх` та проведення фізкультурно-масових заходів серед населення регіону</t>
  </si>
  <si>
    <t>0216030</t>
  </si>
  <si>
    <t>Організація благоустрою населених пунктів</t>
  </si>
  <si>
    <t>2274</t>
  </si>
  <si>
    <t>Оплата природного газу</t>
  </si>
  <si>
    <t>0813012</t>
  </si>
  <si>
    <t>Надання субсидій населенню для відшкодування витрат на оплату житлово-комунальних послуг</t>
  </si>
  <si>
    <t>0813021</t>
  </si>
  <si>
    <t>Надання пільг на придбання твердого та рідкого пічного побутового палива і скрапленого газу окремим категоріям громадян відповідно до законодавства</t>
  </si>
  <si>
    <t>0813022</t>
  </si>
  <si>
    <t>Надання субсидій населенню для відшкодування витрат на придбання твердого та рідкого пічного побутового палива і скрапленого газу</t>
  </si>
  <si>
    <t>0813041</t>
  </si>
  <si>
    <t>Надання допомоги у зв`язку з вагітністю і пологами</t>
  </si>
  <si>
    <t>0813042</t>
  </si>
  <si>
    <t>Надання допомоги при усиновленні дитини</t>
  </si>
  <si>
    <t>0813043</t>
  </si>
  <si>
    <t>Надання допомоги при народженні дитини</t>
  </si>
  <si>
    <t>0813044</t>
  </si>
  <si>
    <t>Надання допомоги на дітей, над якими встановлено опіку чи піклування</t>
  </si>
  <si>
    <t>0813045</t>
  </si>
  <si>
    <t>Надання допомоги на дітей одиноким матерям</t>
  </si>
  <si>
    <t>0813046</t>
  </si>
  <si>
    <t>Надання тимчасової державної допомоги дітям</t>
  </si>
  <si>
    <t>0813047</t>
  </si>
  <si>
    <t>Надання державної соціальної допомоги малозабезпеченим сім`ям</t>
  </si>
  <si>
    <t>0813081</t>
  </si>
  <si>
    <t>Надання державної соціальної допомоги особам з інвалідністю з дитинства та дітям з інвалідністю</t>
  </si>
  <si>
    <t>0813082</t>
  </si>
  <si>
    <t>Надання державної соціальної допомоги особам, які не мають права на пенсію, та особам з інвалідністю, державної соціальної допомоги на догляд</t>
  </si>
  <si>
    <t>0813083</t>
  </si>
  <si>
    <t>Надання допомоги по догляду за особами з інвалідністю I чи II групи внаслідок психічного розладу</t>
  </si>
  <si>
    <t>0813084</t>
  </si>
  <si>
    <t>Надання тимчасової державної соціальної допомоги непрацюючій особі, яка досягла загального пенсійного віку, але не набула права на пенсійну виплату</t>
  </si>
  <si>
    <t>0813085</t>
  </si>
  <si>
    <t>Надання щомісячної компенсаційної виплати непрацюючій працездатній особі, яка доглядає за особою з інвалідністю I групи, а також за особою, яка досягла 80-річного віку</t>
  </si>
  <si>
    <t>0813104</t>
  </si>
  <si>
    <t>Забезпечення соціальними послугами за місцем проживання громадян, які не здатні до самообслуговування у зв`язку з похилим віком, хворобою, інвалідністю</t>
  </si>
  <si>
    <t>2220</t>
  </si>
  <si>
    <t>Медикаменти та перев`язувальні матеріали</t>
  </si>
  <si>
    <t>0813105</t>
  </si>
  <si>
    <t>Надання реабілітаційних послуг особам з інвалідністю та дітям з інвалідністю</t>
  </si>
  <si>
    <t>0813160</t>
  </si>
  <si>
    <t>Надання соціальних гарантій фізичним особам, які надають соціальні послуги громадянам похилого віку, особам з інвалідністю, дітям з інвалідністю, хворим, які не здатні до самообслуговування і потребують сторонньої допомоги</t>
  </si>
  <si>
    <t>0813192</t>
  </si>
  <si>
    <t>Надання фінансової підтримки громадським організаціям ветеранів і осіб з інвалідністю, діяльність яких має соціальну спрямованість</t>
  </si>
  <si>
    <t>2610</t>
  </si>
  <si>
    <t>Субсидії та поточні трансферти підприємствам (установам, організаціям)</t>
  </si>
  <si>
    <t>0813230</t>
  </si>
  <si>
    <t>Виплата державної соціальної допомоги на дітей-сиріт та дітей, позбавлених батьківського піклування, у дитячих будинках сімейного типу та прийомних сім`ях, грошового забезпечення батькам-вихователям і прийомним батькам за надання соціальних послуг у</t>
  </si>
  <si>
    <t>0813242</t>
  </si>
  <si>
    <t xml:space="preserve"> </t>
  </si>
  <si>
    <t xml:space="preserve">Усього </t>
  </si>
  <si>
    <t>3110</t>
  </si>
  <si>
    <t>Придбання обладнання і предметів довгострокового користування</t>
  </si>
  <si>
    <t>3132</t>
  </si>
  <si>
    <t>Капітальний ремонт інших об`єктів</t>
  </si>
  <si>
    <t>0817363</t>
  </si>
  <si>
    <t>Виконання інвестиційних проектів в рамках здійснення заходів щодо соціально-економічного розвитку окремих територій</t>
  </si>
  <si>
    <t>Аналіз фінансування видатків з районного у місті бюджету станом на 19.06.2018</t>
  </si>
  <si>
    <t>Cпеціальний фонд (бюджет розвитку)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</si>
</sst>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0.00"/>
  </numFmts>
  <fonts count="5" x14ac:knownFonts="1"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name val="Arial Cyr"/>
      <charset val="204"/>
    </font>
    <font>
      <b/>
      <sz val="10"/>
      <name val="Arial Cyr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3" fillId="0" borderId="0" xfId="0" applyFont="1" applyFill="1" applyAlignment="1"/>
    <xf numFmtId="0" fontId="0" fillId="0" borderId="0" xfId="0" applyFill="1"/>
    <xf numFmtId="0" fontId="4" fillId="0" borderId="0" xfId="0" applyFont="1" applyFill="1" applyAlignment="1"/>
    <xf numFmtId="0" fontId="4" fillId="0" borderId="0" xfId="0" applyFont="1" applyFill="1" applyBorder="1" applyAlignment="1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/>
    </xf>
    <xf numFmtId="0" fontId="1" fillId="0" borderId="1" xfId="0" quotePrefix="1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 wrapText="1"/>
    </xf>
    <xf numFmtId="164" fontId="1" fillId="0" borderId="1" xfId="0" applyNumberFormat="1" applyFont="1" applyFill="1" applyBorder="1" applyAlignment="1">
      <alignment vertical="center" wrapText="1"/>
    </xf>
    <xf numFmtId="0" fontId="0" fillId="0" borderId="1" xfId="0" quotePrefix="1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164" fontId="0" fillId="0" borderId="1" xfId="0" applyNumberFormat="1" applyFill="1" applyBorder="1" applyAlignment="1">
      <alignment vertical="center" wrapText="1"/>
    </xf>
    <xf numFmtId="0" fontId="0" fillId="0" borderId="0" xfId="0" applyFill="1" applyAlignment="1">
      <alignment vertical="center"/>
    </xf>
    <xf numFmtId="0" fontId="2" fillId="0" borderId="0" xfId="0" applyFont="1" applyFill="1"/>
    <xf numFmtId="0" fontId="3" fillId="0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G146"/>
  <sheetViews>
    <sheetView tabSelected="1" view="pageBreakPreview" zoomScale="60" zoomScaleNormal="100" workbookViewId="0"/>
  </sheetViews>
  <sheetFormatPr defaultRowHeight="13.8" x14ac:dyDescent="0.3"/>
  <cols>
    <col min="1" max="1" width="10.77734375" style="2" customWidth="1"/>
    <col min="2" max="2" width="50.77734375" style="2" customWidth="1"/>
    <col min="3" max="6" width="15.77734375" style="2" customWidth="1"/>
    <col min="7" max="16384" width="8.88671875" style="2"/>
  </cols>
  <sheetData>
    <row r="2" spans="1:7" ht="17.399999999999999" x14ac:dyDescent="0.3">
      <c r="A2" s="15" t="s">
        <v>110</v>
      </c>
      <c r="B2" s="15"/>
      <c r="C2" s="15"/>
      <c r="D2" s="15"/>
      <c r="E2" s="15"/>
      <c r="F2" s="15"/>
      <c r="G2" s="1"/>
    </row>
    <row r="3" spans="1:7" x14ac:dyDescent="0.3">
      <c r="A3" s="16" t="s">
        <v>0</v>
      </c>
      <c r="B3" s="16"/>
      <c r="C3" s="16"/>
      <c r="D3" s="16"/>
      <c r="E3" s="16"/>
      <c r="F3" s="16"/>
      <c r="G3" s="3"/>
    </row>
    <row r="5" spans="1:7" s="6" customFormat="1" ht="55.2" x14ac:dyDescent="0.3">
      <c r="A5" s="5" t="s">
        <v>1</v>
      </c>
      <c r="B5" s="5" t="s">
        <v>2</v>
      </c>
      <c r="C5" s="5" t="s">
        <v>3</v>
      </c>
      <c r="D5" s="5" t="s">
        <v>4</v>
      </c>
      <c r="E5" s="5" t="s">
        <v>5</v>
      </c>
      <c r="F5" s="5" t="s">
        <v>6</v>
      </c>
    </row>
    <row r="6" spans="1:7" ht="41.4" x14ac:dyDescent="0.3">
      <c r="A6" s="7" t="s">
        <v>7</v>
      </c>
      <c r="B6" s="8" t="s">
        <v>8</v>
      </c>
      <c r="C6" s="9">
        <v>32436300</v>
      </c>
      <c r="D6" s="9">
        <v>17012648</v>
      </c>
      <c r="E6" s="9">
        <v>14819700.630000001</v>
      </c>
      <c r="F6" s="9">
        <f t="shared" ref="F6:F37" si="0">IF(D6=0,0,(E6/D6)*100)</f>
        <v>87.109899822767161</v>
      </c>
    </row>
    <row r="7" spans="1:7" x14ac:dyDescent="0.3">
      <c r="A7" s="10" t="s">
        <v>9</v>
      </c>
      <c r="B7" s="11" t="s">
        <v>10</v>
      </c>
      <c r="C7" s="12">
        <v>23080351</v>
      </c>
      <c r="D7" s="12">
        <v>11846530</v>
      </c>
      <c r="E7" s="12">
        <v>10577090.539999999</v>
      </c>
      <c r="F7" s="12">
        <f t="shared" si="0"/>
        <v>89.284292868882275</v>
      </c>
    </row>
    <row r="8" spans="1:7" x14ac:dyDescent="0.3">
      <c r="A8" s="10" t="s">
        <v>11</v>
      </c>
      <c r="B8" s="11" t="s">
        <v>12</v>
      </c>
      <c r="C8" s="12">
        <v>5077678</v>
      </c>
      <c r="D8" s="12">
        <v>2669501</v>
      </c>
      <c r="E8" s="12">
        <v>2335991.73</v>
      </c>
      <c r="F8" s="12">
        <f t="shared" si="0"/>
        <v>87.506681211207635</v>
      </c>
    </row>
    <row r="9" spans="1:7" x14ac:dyDescent="0.3">
      <c r="A9" s="10" t="s">
        <v>13</v>
      </c>
      <c r="B9" s="11" t="s">
        <v>14</v>
      </c>
      <c r="C9" s="12">
        <v>391834</v>
      </c>
      <c r="D9" s="12">
        <v>204244</v>
      </c>
      <c r="E9" s="12">
        <v>203083.81</v>
      </c>
      <c r="F9" s="12">
        <f t="shared" si="0"/>
        <v>99.431958833552031</v>
      </c>
    </row>
    <row r="10" spans="1:7" x14ac:dyDescent="0.3">
      <c r="A10" s="10" t="s">
        <v>15</v>
      </c>
      <c r="B10" s="11" t="s">
        <v>16</v>
      </c>
      <c r="C10" s="12">
        <v>2732157</v>
      </c>
      <c r="D10" s="12">
        <v>1351782</v>
      </c>
      <c r="E10" s="12">
        <v>1018553.2</v>
      </c>
      <c r="F10" s="12">
        <f t="shared" si="0"/>
        <v>75.348924604706966</v>
      </c>
    </row>
    <row r="11" spans="1:7" x14ac:dyDescent="0.3">
      <c r="A11" s="10" t="s">
        <v>17</v>
      </c>
      <c r="B11" s="11" t="s">
        <v>18</v>
      </c>
      <c r="C11" s="12">
        <v>10000</v>
      </c>
      <c r="D11" s="12">
        <v>10000</v>
      </c>
      <c r="E11" s="12">
        <v>6745.98</v>
      </c>
      <c r="F11" s="12">
        <f t="shared" si="0"/>
        <v>67.459799999999987</v>
      </c>
    </row>
    <row r="12" spans="1:7" x14ac:dyDescent="0.3">
      <c r="A12" s="10" t="s">
        <v>19</v>
      </c>
      <c r="B12" s="11" t="s">
        <v>20</v>
      </c>
      <c r="C12" s="12">
        <v>827584</v>
      </c>
      <c r="D12" s="12">
        <v>740669</v>
      </c>
      <c r="E12" s="12">
        <v>536827.98</v>
      </c>
      <c r="F12" s="12">
        <f t="shared" si="0"/>
        <v>72.478796871477002</v>
      </c>
    </row>
    <row r="13" spans="1:7" x14ac:dyDescent="0.3">
      <c r="A13" s="10" t="s">
        <v>21</v>
      </c>
      <c r="B13" s="11" t="s">
        <v>22</v>
      </c>
      <c r="C13" s="12">
        <v>38819</v>
      </c>
      <c r="D13" s="12">
        <v>19841</v>
      </c>
      <c r="E13" s="12">
        <v>13611.15</v>
      </c>
      <c r="F13" s="12">
        <f t="shared" si="0"/>
        <v>68.601128975354058</v>
      </c>
    </row>
    <row r="14" spans="1:7" x14ac:dyDescent="0.3">
      <c r="A14" s="10" t="s">
        <v>23</v>
      </c>
      <c r="B14" s="11" t="s">
        <v>24</v>
      </c>
      <c r="C14" s="12">
        <v>260877</v>
      </c>
      <c r="D14" s="12">
        <v>156481</v>
      </c>
      <c r="E14" s="12">
        <v>120891.94</v>
      </c>
      <c r="F14" s="12">
        <f t="shared" si="0"/>
        <v>77.256625405001245</v>
      </c>
    </row>
    <row r="15" spans="1:7" ht="27.6" x14ac:dyDescent="0.3">
      <c r="A15" s="10" t="s">
        <v>25</v>
      </c>
      <c r="B15" s="11" t="s">
        <v>26</v>
      </c>
      <c r="C15" s="12">
        <v>0</v>
      </c>
      <c r="D15" s="12">
        <v>0</v>
      </c>
      <c r="E15" s="12">
        <v>0</v>
      </c>
      <c r="F15" s="12">
        <f t="shared" si="0"/>
        <v>0</v>
      </c>
    </row>
    <row r="16" spans="1:7" ht="27.6" x14ac:dyDescent="0.3">
      <c r="A16" s="10" t="s">
        <v>27</v>
      </c>
      <c r="B16" s="11" t="s">
        <v>28</v>
      </c>
      <c r="C16" s="12">
        <v>0</v>
      </c>
      <c r="D16" s="12">
        <v>0</v>
      </c>
      <c r="E16" s="12">
        <v>0</v>
      </c>
      <c r="F16" s="12">
        <f t="shared" si="0"/>
        <v>0</v>
      </c>
    </row>
    <row r="17" spans="1:6" x14ac:dyDescent="0.3">
      <c r="A17" s="10" t="s">
        <v>29</v>
      </c>
      <c r="B17" s="11" t="s">
        <v>30</v>
      </c>
      <c r="C17" s="12">
        <v>17000</v>
      </c>
      <c r="D17" s="12">
        <v>13600</v>
      </c>
      <c r="E17" s="12">
        <v>6904.3</v>
      </c>
      <c r="F17" s="12">
        <f t="shared" si="0"/>
        <v>50.766911764705881</v>
      </c>
    </row>
    <row r="18" spans="1:6" ht="27.6" x14ac:dyDescent="0.3">
      <c r="A18" s="7" t="s">
        <v>31</v>
      </c>
      <c r="B18" s="8" t="s">
        <v>32</v>
      </c>
      <c r="C18" s="9">
        <v>38400</v>
      </c>
      <c r="D18" s="9">
        <v>26000</v>
      </c>
      <c r="E18" s="9">
        <v>2798</v>
      </c>
      <c r="F18" s="9">
        <f t="shared" si="0"/>
        <v>10.761538461538461</v>
      </c>
    </row>
    <row r="19" spans="1:6" x14ac:dyDescent="0.3">
      <c r="A19" s="10" t="s">
        <v>17</v>
      </c>
      <c r="B19" s="11" t="s">
        <v>18</v>
      </c>
      <c r="C19" s="12">
        <v>32400</v>
      </c>
      <c r="D19" s="12">
        <v>20000</v>
      </c>
      <c r="E19" s="12">
        <v>2798</v>
      </c>
      <c r="F19" s="12">
        <f t="shared" si="0"/>
        <v>13.99</v>
      </c>
    </row>
    <row r="20" spans="1:6" ht="27.6" x14ac:dyDescent="0.3">
      <c r="A20" s="10" t="s">
        <v>27</v>
      </c>
      <c r="B20" s="11" t="s">
        <v>28</v>
      </c>
      <c r="C20" s="12">
        <v>6000</v>
      </c>
      <c r="D20" s="12">
        <v>6000</v>
      </c>
      <c r="E20" s="12">
        <v>0</v>
      </c>
      <c r="F20" s="12">
        <f t="shared" si="0"/>
        <v>0</v>
      </c>
    </row>
    <row r="21" spans="1:6" ht="27.6" x14ac:dyDescent="0.3">
      <c r="A21" s="7" t="s">
        <v>33</v>
      </c>
      <c r="B21" s="8" t="s">
        <v>34</v>
      </c>
      <c r="C21" s="9">
        <v>75500</v>
      </c>
      <c r="D21" s="9">
        <v>37049</v>
      </c>
      <c r="E21" s="9">
        <v>15367.2</v>
      </c>
      <c r="F21" s="9">
        <f t="shared" si="0"/>
        <v>41.478042592242709</v>
      </c>
    </row>
    <row r="22" spans="1:6" x14ac:dyDescent="0.3">
      <c r="A22" s="10" t="s">
        <v>35</v>
      </c>
      <c r="B22" s="11" t="s">
        <v>36</v>
      </c>
      <c r="C22" s="12">
        <v>40500</v>
      </c>
      <c r="D22" s="12">
        <v>20250</v>
      </c>
      <c r="E22" s="12">
        <v>0</v>
      </c>
      <c r="F22" s="12">
        <f t="shared" si="0"/>
        <v>0</v>
      </c>
    </row>
    <row r="23" spans="1:6" x14ac:dyDescent="0.3">
      <c r="A23" s="10" t="s">
        <v>15</v>
      </c>
      <c r="B23" s="11" t="s">
        <v>16</v>
      </c>
      <c r="C23" s="12">
        <v>35000</v>
      </c>
      <c r="D23" s="12">
        <v>16799</v>
      </c>
      <c r="E23" s="12">
        <v>15367.2</v>
      </c>
      <c r="F23" s="12">
        <f t="shared" si="0"/>
        <v>91.476873623429967</v>
      </c>
    </row>
    <row r="24" spans="1:6" ht="27.6" x14ac:dyDescent="0.3">
      <c r="A24" s="7" t="s">
        <v>37</v>
      </c>
      <c r="B24" s="8" t="s">
        <v>38</v>
      </c>
      <c r="C24" s="9">
        <v>7000</v>
      </c>
      <c r="D24" s="9">
        <v>7000</v>
      </c>
      <c r="E24" s="9">
        <v>3500</v>
      </c>
      <c r="F24" s="9">
        <f t="shared" si="0"/>
        <v>50</v>
      </c>
    </row>
    <row r="25" spans="1:6" x14ac:dyDescent="0.3">
      <c r="A25" s="10" t="s">
        <v>13</v>
      </c>
      <c r="B25" s="11" t="s">
        <v>14</v>
      </c>
      <c r="C25" s="12">
        <v>7000</v>
      </c>
      <c r="D25" s="12">
        <v>7000</v>
      </c>
      <c r="E25" s="12">
        <v>3500</v>
      </c>
      <c r="F25" s="12">
        <f t="shared" si="0"/>
        <v>50</v>
      </c>
    </row>
    <row r="26" spans="1:6" x14ac:dyDescent="0.3">
      <c r="A26" s="7" t="s">
        <v>39</v>
      </c>
      <c r="B26" s="8" t="s">
        <v>40</v>
      </c>
      <c r="C26" s="9">
        <v>19000</v>
      </c>
      <c r="D26" s="9">
        <v>3500</v>
      </c>
      <c r="E26" s="9">
        <v>3500</v>
      </c>
      <c r="F26" s="9">
        <f t="shared" si="0"/>
        <v>100</v>
      </c>
    </row>
    <row r="27" spans="1:6" x14ac:dyDescent="0.3">
      <c r="A27" s="10" t="s">
        <v>13</v>
      </c>
      <c r="B27" s="11" t="s">
        <v>14</v>
      </c>
      <c r="C27" s="12">
        <v>19000</v>
      </c>
      <c r="D27" s="12">
        <v>3500</v>
      </c>
      <c r="E27" s="12">
        <v>3500</v>
      </c>
      <c r="F27" s="12">
        <f t="shared" si="0"/>
        <v>100</v>
      </c>
    </row>
    <row r="28" spans="1:6" ht="27.6" x14ac:dyDescent="0.3">
      <c r="A28" s="7" t="s">
        <v>41</v>
      </c>
      <c r="B28" s="8" t="s">
        <v>42</v>
      </c>
      <c r="C28" s="9">
        <v>11600</v>
      </c>
      <c r="D28" s="9">
        <v>6299</v>
      </c>
      <c r="E28" s="9">
        <v>1799</v>
      </c>
      <c r="F28" s="9">
        <f t="shared" si="0"/>
        <v>28.560088903000473</v>
      </c>
    </row>
    <row r="29" spans="1:6" x14ac:dyDescent="0.3">
      <c r="A29" s="10" t="s">
        <v>13</v>
      </c>
      <c r="B29" s="11" t="s">
        <v>14</v>
      </c>
      <c r="C29" s="12">
        <v>11600</v>
      </c>
      <c r="D29" s="12">
        <v>6299</v>
      </c>
      <c r="E29" s="12">
        <v>1799</v>
      </c>
      <c r="F29" s="12">
        <f t="shared" si="0"/>
        <v>28.560088903000473</v>
      </c>
    </row>
    <row r="30" spans="1:6" x14ac:dyDescent="0.3">
      <c r="A30" s="7" t="s">
        <v>43</v>
      </c>
      <c r="B30" s="8" t="s">
        <v>44</v>
      </c>
      <c r="C30" s="9">
        <v>181700</v>
      </c>
      <c r="D30" s="9">
        <v>90840</v>
      </c>
      <c r="E30" s="9">
        <v>42672.899999999994</v>
      </c>
      <c r="F30" s="9">
        <f t="shared" si="0"/>
        <v>46.975891677675023</v>
      </c>
    </row>
    <row r="31" spans="1:6" x14ac:dyDescent="0.3">
      <c r="A31" s="10" t="s">
        <v>9</v>
      </c>
      <c r="B31" s="11" t="s">
        <v>10</v>
      </c>
      <c r="C31" s="12">
        <v>148940</v>
      </c>
      <c r="D31" s="12">
        <v>74460</v>
      </c>
      <c r="E31" s="12">
        <v>34977.81</v>
      </c>
      <c r="F31" s="12">
        <f t="shared" si="0"/>
        <v>46.975302175664787</v>
      </c>
    </row>
    <row r="32" spans="1:6" x14ac:dyDescent="0.3">
      <c r="A32" s="10" t="s">
        <v>11</v>
      </c>
      <c r="B32" s="11" t="s">
        <v>12</v>
      </c>
      <c r="C32" s="12">
        <v>32760</v>
      </c>
      <c r="D32" s="12">
        <v>16380</v>
      </c>
      <c r="E32" s="12">
        <v>7695.09</v>
      </c>
      <c r="F32" s="12">
        <f t="shared" si="0"/>
        <v>46.978571428571428</v>
      </c>
    </row>
    <row r="33" spans="1:6" ht="27.6" x14ac:dyDescent="0.3">
      <c r="A33" s="7" t="s">
        <v>45</v>
      </c>
      <c r="B33" s="8" t="s">
        <v>46</v>
      </c>
      <c r="C33" s="9">
        <v>60000</v>
      </c>
      <c r="D33" s="9">
        <v>30000</v>
      </c>
      <c r="E33" s="9">
        <v>0</v>
      </c>
      <c r="F33" s="9">
        <f t="shared" si="0"/>
        <v>0</v>
      </c>
    </row>
    <row r="34" spans="1:6" x14ac:dyDescent="0.3">
      <c r="A34" s="10" t="s">
        <v>47</v>
      </c>
      <c r="B34" s="11" t="s">
        <v>48</v>
      </c>
      <c r="C34" s="12">
        <v>60000</v>
      </c>
      <c r="D34" s="12">
        <v>30000</v>
      </c>
      <c r="E34" s="12">
        <v>0</v>
      </c>
      <c r="F34" s="12">
        <f t="shared" si="0"/>
        <v>0</v>
      </c>
    </row>
    <row r="35" spans="1:6" x14ac:dyDescent="0.3">
      <c r="A35" s="7" t="s">
        <v>49</v>
      </c>
      <c r="B35" s="8" t="s">
        <v>50</v>
      </c>
      <c r="C35" s="9">
        <v>98400</v>
      </c>
      <c r="D35" s="9">
        <v>37600</v>
      </c>
      <c r="E35" s="9">
        <v>34600</v>
      </c>
      <c r="F35" s="9">
        <f t="shared" si="0"/>
        <v>92.021276595744681</v>
      </c>
    </row>
    <row r="36" spans="1:6" x14ac:dyDescent="0.3">
      <c r="A36" s="10" t="s">
        <v>13</v>
      </c>
      <c r="B36" s="11" t="s">
        <v>14</v>
      </c>
      <c r="C36" s="12">
        <v>73200</v>
      </c>
      <c r="D36" s="12">
        <v>35000</v>
      </c>
      <c r="E36" s="12">
        <v>32000</v>
      </c>
      <c r="F36" s="12">
        <f t="shared" si="0"/>
        <v>91.428571428571431</v>
      </c>
    </row>
    <row r="37" spans="1:6" x14ac:dyDescent="0.3">
      <c r="A37" s="10" t="s">
        <v>15</v>
      </c>
      <c r="B37" s="11" t="s">
        <v>16</v>
      </c>
      <c r="C37" s="12">
        <v>5200</v>
      </c>
      <c r="D37" s="12">
        <v>2600</v>
      </c>
      <c r="E37" s="12">
        <v>2600</v>
      </c>
      <c r="F37" s="12">
        <f t="shared" si="0"/>
        <v>100</v>
      </c>
    </row>
    <row r="38" spans="1:6" x14ac:dyDescent="0.3">
      <c r="A38" s="10" t="s">
        <v>47</v>
      </c>
      <c r="B38" s="11" t="s">
        <v>48</v>
      </c>
      <c r="C38" s="12">
        <v>20000</v>
      </c>
      <c r="D38" s="12">
        <v>0</v>
      </c>
      <c r="E38" s="12">
        <v>0</v>
      </c>
      <c r="F38" s="12">
        <f t="shared" ref="F38:F69" si="1">IF(D38=0,0,(E38/D38)*100)</f>
        <v>0</v>
      </c>
    </row>
    <row r="39" spans="1:6" ht="41.4" x14ac:dyDescent="0.3">
      <c r="A39" s="7" t="s">
        <v>51</v>
      </c>
      <c r="B39" s="8" t="s">
        <v>52</v>
      </c>
      <c r="C39" s="9">
        <v>79300</v>
      </c>
      <c r="D39" s="9">
        <v>42590</v>
      </c>
      <c r="E39" s="9">
        <v>42590</v>
      </c>
      <c r="F39" s="9">
        <f t="shared" si="1"/>
        <v>100</v>
      </c>
    </row>
    <row r="40" spans="1:6" x14ac:dyDescent="0.3">
      <c r="A40" s="10" t="s">
        <v>13</v>
      </c>
      <c r="B40" s="11" t="s">
        <v>14</v>
      </c>
      <c r="C40" s="12">
        <v>79300</v>
      </c>
      <c r="D40" s="12">
        <v>42590</v>
      </c>
      <c r="E40" s="12">
        <v>42590</v>
      </c>
      <c r="F40" s="12">
        <f t="shared" si="1"/>
        <v>100</v>
      </c>
    </row>
    <row r="41" spans="1:6" x14ac:dyDescent="0.3">
      <c r="A41" s="7" t="s">
        <v>53</v>
      </c>
      <c r="B41" s="8" t="s">
        <v>54</v>
      </c>
      <c r="C41" s="9">
        <v>2496497</v>
      </c>
      <c r="D41" s="9">
        <v>1182702</v>
      </c>
      <c r="E41" s="9">
        <v>773011.3</v>
      </c>
      <c r="F41" s="9">
        <f t="shared" si="1"/>
        <v>65.359769409369392</v>
      </c>
    </row>
    <row r="42" spans="1:6" x14ac:dyDescent="0.3">
      <c r="A42" s="10" t="s">
        <v>13</v>
      </c>
      <c r="B42" s="11" t="s">
        <v>14</v>
      </c>
      <c r="C42" s="12">
        <v>73000</v>
      </c>
      <c r="D42" s="12">
        <v>30000</v>
      </c>
      <c r="E42" s="12">
        <v>11161.92</v>
      </c>
      <c r="F42" s="12">
        <f t="shared" si="1"/>
        <v>37.206400000000002</v>
      </c>
    </row>
    <row r="43" spans="1:6" x14ac:dyDescent="0.3">
      <c r="A43" s="10" t="s">
        <v>15</v>
      </c>
      <c r="B43" s="11" t="s">
        <v>16</v>
      </c>
      <c r="C43" s="12">
        <v>2289895</v>
      </c>
      <c r="D43" s="12">
        <v>1061376</v>
      </c>
      <c r="E43" s="12">
        <v>714582.32</v>
      </c>
      <c r="F43" s="12">
        <f t="shared" si="1"/>
        <v>67.326029606849971</v>
      </c>
    </row>
    <row r="44" spans="1:6" x14ac:dyDescent="0.3">
      <c r="A44" s="10" t="s">
        <v>21</v>
      </c>
      <c r="B44" s="11" t="s">
        <v>22</v>
      </c>
      <c r="C44" s="12">
        <v>14083</v>
      </c>
      <c r="D44" s="12">
        <v>14083</v>
      </c>
      <c r="E44" s="12">
        <v>0</v>
      </c>
      <c r="F44" s="12">
        <f t="shared" si="1"/>
        <v>0</v>
      </c>
    </row>
    <row r="45" spans="1:6" x14ac:dyDescent="0.3">
      <c r="A45" s="10" t="s">
        <v>23</v>
      </c>
      <c r="B45" s="11" t="s">
        <v>24</v>
      </c>
      <c r="C45" s="12">
        <v>36360</v>
      </c>
      <c r="D45" s="12">
        <v>35360</v>
      </c>
      <c r="E45" s="12">
        <v>5385.64</v>
      </c>
      <c r="F45" s="12">
        <f t="shared" si="1"/>
        <v>15.230882352941178</v>
      </c>
    </row>
    <row r="46" spans="1:6" x14ac:dyDescent="0.3">
      <c r="A46" s="10" t="s">
        <v>55</v>
      </c>
      <c r="B46" s="11" t="s">
        <v>56</v>
      </c>
      <c r="C46" s="12">
        <v>83159</v>
      </c>
      <c r="D46" s="12">
        <v>41883</v>
      </c>
      <c r="E46" s="12">
        <v>41881.42</v>
      </c>
      <c r="F46" s="12">
        <f t="shared" si="1"/>
        <v>99.99622758637156</v>
      </c>
    </row>
    <row r="47" spans="1:6" ht="27.6" x14ac:dyDescent="0.3">
      <c r="A47" s="7" t="s">
        <v>57</v>
      </c>
      <c r="B47" s="8" t="s">
        <v>58</v>
      </c>
      <c r="C47" s="9">
        <v>214379200</v>
      </c>
      <c r="D47" s="9">
        <v>174477658.18000001</v>
      </c>
      <c r="E47" s="9">
        <v>174013831.97999999</v>
      </c>
      <c r="F47" s="9">
        <f t="shared" si="1"/>
        <v>99.734162984052944</v>
      </c>
    </row>
    <row r="48" spans="1:6" x14ac:dyDescent="0.3">
      <c r="A48" s="10" t="s">
        <v>15</v>
      </c>
      <c r="B48" s="11" t="s">
        <v>16</v>
      </c>
      <c r="C48" s="12">
        <v>2657</v>
      </c>
      <c r="D48" s="12">
        <v>0</v>
      </c>
      <c r="E48" s="12">
        <v>0</v>
      </c>
      <c r="F48" s="12">
        <f t="shared" si="1"/>
        <v>0</v>
      </c>
    </row>
    <row r="49" spans="1:6" x14ac:dyDescent="0.3">
      <c r="A49" s="10" t="s">
        <v>47</v>
      </c>
      <c r="B49" s="11" t="s">
        <v>48</v>
      </c>
      <c r="C49" s="12">
        <v>214376543</v>
      </c>
      <c r="D49" s="12">
        <v>174477658.18000001</v>
      </c>
      <c r="E49" s="12">
        <v>174013831.97999999</v>
      </c>
      <c r="F49" s="12">
        <f t="shared" si="1"/>
        <v>99.734162984052944</v>
      </c>
    </row>
    <row r="50" spans="1:6" ht="41.4" x14ac:dyDescent="0.3">
      <c r="A50" s="7" t="s">
        <v>59</v>
      </c>
      <c r="B50" s="8" t="s">
        <v>60</v>
      </c>
      <c r="C50" s="9">
        <v>5154.12</v>
      </c>
      <c r="D50" s="9">
        <v>5154.12</v>
      </c>
      <c r="E50" s="9">
        <v>5154.12</v>
      </c>
      <c r="F50" s="9">
        <f t="shared" si="1"/>
        <v>100</v>
      </c>
    </row>
    <row r="51" spans="1:6" x14ac:dyDescent="0.3">
      <c r="A51" s="10" t="s">
        <v>47</v>
      </c>
      <c r="B51" s="11" t="s">
        <v>48</v>
      </c>
      <c r="C51" s="12">
        <v>5154.12</v>
      </c>
      <c r="D51" s="12">
        <v>5154.12</v>
      </c>
      <c r="E51" s="12">
        <v>5154.12</v>
      </c>
      <c r="F51" s="12">
        <f t="shared" si="1"/>
        <v>100</v>
      </c>
    </row>
    <row r="52" spans="1:6" ht="41.4" x14ac:dyDescent="0.3">
      <c r="A52" s="7" t="s">
        <v>61</v>
      </c>
      <c r="B52" s="8" t="s">
        <v>62</v>
      </c>
      <c r="C52" s="9">
        <v>62445.88</v>
      </c>
      <c r="D52" s="9">
        <v>35522.230000000003</v>
      </c>
      <c r="E52" s="9">
        <v>35522.230000000003</v>
      </c>
      <c r="F52" s="9">
        <f t="shared" si="1"/>
        <v>100</v>
      </c>
    </row>
    <row r="53" spans="1:6" x14ac:dyDescent="0.3">
      <c r="A53" s="10" t="s">
        <v>15</v>
      </c>
      <c r="B53" s="11" t="s">
        <v>16</v>
      </c>
      <c r="C53" s="12">
        <v>104</v>
      </c>
      <c r="D53" s="12">
        <v>78.430000000000007</v>
      </c>
      <c r="E53" s="12">
        <v>78.430000000000007</v>
      </c>
      <c r="F53" s="12">
        <f t="shared" si="1"/>
        <v>100</v>
      </c>
    </row>
    <row r="54" spans="1:6" x14ac:dyDescent="0.3">
      <c r="A54" s="10" t="s">
        <v>47</v>
      </c>
      <c r="B54" s="11" t="s">
        <v>48</v>
      </c>
      <c r="C54" s="12">
        <v>62341.88</v>
      </c>
      <c r="D54" s="12">
        <v>35443.800000000003</v>
      </c>
      <c r="E54" s="12">
        <v>35443.800000000003</v>
      </c>
      <c r="F54" s="12">
        <f t="shared" si="1"/>
        <v>100</v>
      </c>
    </row>
    <row r="55" spans="1:6" x14ac:dyDescent="0.3">
      <c r="A55" s="7" t="s">
        <v>63</v>
      </c>
      <c r="B55" s="8" t="s">
        <v>64</v>
      </c>
      <c r="C55" s="9">
        <v>1158200</v>
      </c>
      <c r="D55" s="9">
        <v>531658.87</v>
      </c>
      <c r="E55" s="9">
        <v>456707.03</v>
      </c>
      <c r="F55" s="9">
        <f t="shared" si="1"/>
        <v>85.902268497843366</v>
      </c>
    </row>
    <row r="56" spans="1:6" x14ac:dyDescent="0.3">
      <c r="A56" s="10" t="s">
        <v>15</v>
      </c>
      <c r="B56" s="11" t="s">
        <v>16</v>
      </c>
      <c r="C56" s="12">
        <v>54</v>
      </c>
      <c r="D56" s="12">
        <v>30</v>
      </c>
      <c r="E56" s="12">
        <v>0</v>
      </c>
      <c r="F56" s="12">
        <f t="shared" si="1"/>
        <v>0</v>
      </c>
    </row>
    <row r="57" spans="1:6" x14ac:dyDescent="0.3">
      <c r="A57" s="10" t="s">
        <v>47</v>
      </c>
      <c r="B57" s="11" t="s">
        <v>48</v>
      </c>
      <c r="C57" s="12">
        <v>1158146</v>
      </c>
      <c r="D57" s="12">
        <v>531628.87</v>
      </c>
      <c r="E57" s="12">
        <v>456707.03</v>
      </c>
      <c r="F57" s="12">
        <f t="shared" si="1"/>
        <v>85.907115992402751</v>
      </c>
    </row>
    <row r="58" spans="1:6" x14ac:dyDescent="0.3">
      <c r="A58" s="7" t="s">
        <v>65</v>
      </c>
      <c r="B58" s="8" t="s">
        <v>66</v>
      </c>
      <c r="C58" s="9">
        <v>123900</v>
      </c>
      <c r="D58" s="9">
        <v>92020</v>
      </c>
      <c r="E58" s="9">
        <v>80840</v>
      </c>
      <c r="F58" s="9">
        <f t="shared" si="1"/>
        <v>87.850467289719631</v>
      </c>
    </row>
    <row r="59" spans="1:6" x14ac:dyDescent="0.3">
      <c r="A59" s="10" t="s">
        <v>15</v>
      </c>
      <c r="B59" s="11" t="s">
        <v>16</v>
      </c>
      <c r="C59" s="12">
        <v>60</v>
      </c>
      <c r="D59" s="12">
        <v>0</v>
      </c>
      <c r="E59" s="12">
        <v>0</v>
      </c>
      <c r="F59" s="12">
        <f t="shared" si="1"/>
        <v>0</v>
      </c>
    </row>
    <row r="60" spans="1:6" x14ac:dyDescent="0.3">
      <c r="A60" s="10" t="s">
        <v>47</v>
      </c>
      <c r="B60" s="11" t="s">
        <v>48</v>
      </c>
      <c r="C60" s="12">
        <v>123840</v>
      </c>
      <c r="D60" s="12">
        <v>92020</v>
      </c>
      <c r="E60" s="12">
        <v>80840</v>
      </c>
      <c r="F60" s="12">
        <f t="shared" si="1"/>
        <v>87.850467289719631</v>
      </c>
    </row>
    <row r="61" spans="1:6" x14ac:dyDescent="0.3">
      <c r="A61" s="7" t="s">
        <v>67</v>
      </c>
      <c r="B61" s="8" t="s">
        <v>68</v>
      </c>
      <c r="C61" s="9">
        <v>72769020</v>
      </c>
      <c r="D61" s="9">
        <v>31774487.989999998</v>
      </c>
      <c r="E61" s="9">
        <v>26892967.650000002</v>
      </c>
      <c r="F61" s="9">
        <f t="shared" si="1"/>
        <v>84.636981903417933</v>
      </c>
    </row>
    <row r="62" spans="1:6" x14ac:dyDescent="0.3">
      <c r="A62" s="10" t="s">
        <v>15</v>
      </c>
      <c r="B62" s="11" t="s">
        <v>16</v>
      </c>
      <c r="C62" s="12">
        <v>2700</v>
      </c>
      <c r="D62" s="12">
        <v>950</v>
      </c>
      <c r="E62" s="12">
        <v>302.73</v>
      </c>
      <c r="F62" s="12">
        <f t="shared" si="1"/>
        <v>31.866315789473688</v>
      </c>
    </row>
    <row r="63" spans="1:6" x14ac:dyDescent="0.3">
      <c r="A63" s="10" t="s">
        <v>47</v>
      </c>
      <c r="B63" s="11" t="s">
        <v>48</v>
      </c>
      <c r="C63" s="12">
        <v>72766320</v>
      </c>
      <c r="D63" s="12">
        <v>31773537.989999998</v>
      </c>
      <c r="E63" s="12">
        <v>26892664.920000002</v>
      </c>
      <c r="F63" s="12">
        <f t="shared" si="1"/>
        <v>84.638559698526052</v>
      </c>
    </row>
    <row r="64" spans="1:6" ht="27.6" x14ac:dyDescent="0.3">
      <c r="A64" s="7" t="s">
        <v>69</v>
      </c>
      <c r="B64" s="8" t="s">
        <v>70</v>
      </c>
      <c r="C64" s="9">
        <v>9435980</v>
      </c>
      <c r="D64" s="9">
        <v>4765203</v>
      </c>
      <c r="E64" s="9">
        <v>4107407.16</v>
      </c>
      <c r="F64" s="9">
        <f t="shared" si="1"/>
        <v>86.195848529433064</v>
      </c>
    </row>
    <row r="65" spans="1:6" x14ac:dyDescent="0.3">
      <c r="A65" s="10" t="s">
        <v>15</v>
      </c>
      <c r="B65" s="11" t="s">
        <v>16</v>
      </c>
      <c r="C65" s="12">
        <v>120</v>
      </c>
      <c r="D65" s="12">
        <v>60</v>
      </c>
      <c r="E65" s="12">
        <v>0</v>
      </c>
      <c r="F65" s="12">
        <f t="shared" si="1"/>
        <v>0</v>
      </c>
    </row>
    <row r="66" spans="1:6" x14ac:dyDescent="0.3">
      <c r="A66" s="10" t="s">
        <v>47</v>
      </c>
      <c r="B66" s="11" t="s">
        <v>48</v>
      </c>
      <c r="C66" s="12">
        <v>9435860</v>
      </c>
      <c r="D66" s="12">
        <v>4765143</v>
      </c>
      <c r="E66" s="12">
        <v>4107407.16</v>
      </c>
      <c r="F66" s="12">
        <f t="shared" si="1"/>
        <v>86.196933859067826</v>
      </c>
    </row>
    <row r="67" spans="1:6" x14ac:dyDescent="0.3">
      <c r="A67" s="7" t="s">
        <v>71</v>
      </c>
      <c r="B67" s="8" t="s">
        <v>72</v>
      </c>
      <c r="C67" s="9">
        <v>15903800</v>
      </c>
      <c r="D67" s="9">
        <v>8405161.9899999984</v>
      </c>
      <c r="E67" s="9">
        <v>7610609.1699999999</v>
      </c>
      <c r="F67" s="9">
        <f t="shared" si="1"/>
        <v>90.546847033462129</v>
      </c>
    </row>
    <row r="68" spans="1:6" x14ac:dyDescent="0.3">
      <c r="A68" s="10" t="s">
        <v>15</v>
      </c>
      <c r="B68" s="11" t="s">
        <v>16</v>
      </c>
      <c r="C68" s="12">
        <v>650</v>
      </c>
      <c r="D68" s="12">
        <v>284.37</v>
      </c>
      <c r="E68" s="12">
        <v>222.13</v>
      </c>
      <c r="F68" s="12">
        <f t="shared" si="1"/>
        <v>78.113021767415688</v>
      </c>
    </row>
    <row r="69" spans="1:6" x14ac:dyDescent="0.3">
      <c r="A69" s="10" t="s">
        <v>47</v>
      </c>
      <c r="B69" s="11" t="s">
        <v>48</v>
      </c>
      <c r="C69" s="12">
        <v>15903150</v>
      </c>
      <c r="D69" s="12">
        <v>8404877.6199999992</v>
      </c>
      <c r="E69" s="12">
        <v>7610387.04</v>
      </c>
      <c r="F69" s="12">
        <f t="shared" si="1"/>
        <v>90.547267718575071</v>
      </c>
    </row>
    <row r="70" spans="1:6" x14ac:dyDescent="0.3">
      <c r="A70" s="7" t="s">
        <v>73</v>
      </c>
      <c r="B70" s="8" t="s">
        <v>74</v>
      </c>
      <c r="C70" s="9">
        <v>619800</v>
      </c>
      <c r="D70" s="9">
        <v>305025</v>
      </c>
      <c r="E70" s="9">
        <v>215702.28</v>
      </c>
      <c r="F70" s="9">
        <f t="shared" ref="F70:F101" si="2">IF(D70=0,0,(E70/D70)*100)</f>
        <v>70.716262601426109</v>
      </c>
    </row>
    <row r="71" spans="1:6" x14ac:dyDescent="0.3">
      <c r="A71" s="10" t="s">
        <v>15</v>
      </c>
      <c r="B71" s="11" t="s">
        <v>16</v>
      </c>
      <c r="C71" s="12">
        <v>60</v>
      </c>
      <c r="D71" s="12">
        <v>25</v>
      </c>
      <c r="E71" s="12">
        <v>0</v>
      </c>
      <c r="F71" s="12">
        <f t="shared" si="2"/>
        <v>0</v>
      </c>
    </row>
    <row r="72" spans="1:6" x14ac:dyDescent="0.3">
      <c r="A72" s="10" t="s">
        <v>47</v>
      </c>
      <c r="B72" s="11" t="s">
        <v>48</v>
      </c>
      <c r="C72" s="12">
        <v>619740</v>
      </c>
      <c r="D72" s="12">
        <v>305000</v>
      </c>
      <c r="E72" s="12">
        <v>215702.28</v>
      </c>
      <c r="F72" s="12">
        <f t="shared" si="2"/>
        <v>70.722059016393445</v>
      </c>
    </row>
    <row r="73" spans="1:6" ht="27.6" x14ac:dyDescent="0.3">
      <c r="A73" s="7" t="s">
        <v>75</v>
      </c>
      <c r="B73" s="8" t="s">
        <v>76</v>
      </c>
      <c r="C73" s="9">
        <v>12960600</v>
      </c>
      <c r="D73" s="9">
        <v>6960957.3399999999</v>
      </c>
      <c r="E73" s="9">
        <v>5818212.5599999996</v>
      </c>
      <c r="F73" s="9">
        <f t="shared" si="2"/>
        <v>83.583511230080305</v>
      </c>
    </row>
    <row r="74" spans="1:6" x14ac:dyDescent="0.3">
      <c r="A74" s="10" t="s">
        <v>15</v>
      </c>
      <c r="B74" s="11" t="s">
        <v>16</v>
      </c>
      <c r="C74" s="12">
        <v>600</v>
      </c>
      <c r="D74" s="12">
        <v>240</v>
      </c>
      <c r="E74" s="12">
        <v>81.38</v>
      </c>
      <c r="F74" s="12">
        <f t="shared" si="2"/>
        <v>33.908333333333331</v>
      </c>
    </row>
    <row r="75" spans="1:6" x14ac:dyDescent="0.3">
      <c r="A75" s="10" t="s">
        <v>47</v>
      </c>
      <c r="B75" s="11" t="s">
        <v>48</v>
      </c>
      <c r="C75" s="12">
        <v>12960000</v>
      </c>
      <c r="D75" s="12">
        <v>6960717.3399999999</v>
      </c>
      <c r="E75" s="12">
        <v>5818131.1799999997</v>
      </c>
      <c r="F75" s="12">
        <f t="shared" si="2"/>
        <v>83.58522399072163</v>
      </c>
    </row>
    <row r="76" spans="1:6" ht="27.6" x14ac:dyDescent="0.3">
      <c r="A76" s="7" t="s">
        <v>77</v>
      </c>
      <c r="B76" s="8" t="s">
        <v>78</v>
      </c>
      <c r="C76" s="9">
        <v>26321000</v>
      </c>
      <c r="D76" s="9">
        <v>13399532.66</v>
      </c>
      <c r="E76" s="9">
        <v>13340712.6</v>
      </c>
      <c r="F76" s="9">
        <f t="shared" si="2"/>
        <v>99.561029018753842</v>
      </c>
    </row>
    <row r="77" spans="1:6" x14ac:dyDescent="0.3">
      <c r="A77" s="10" t="s">
        <v>15</v>
      </c>
      <c r="B77" s="11" t="s">
        <v>16</v>
      </c>
      <c r="C77" s="12">
        <v>14668</v>
      </c>
      <c r="D77" s="12">
        <v>7350</v>
      </c>
      <c r="E77" s="12">
        <v>7071.69</v>
      </c>
      <c r="F77" s="12">
        <f t="shared" si="2"/>
        <v>96.213469387755097</v>
      </c>
    </row>
    <row r="78" spans="1:6" x14ac:dyDescent="0.3">
      <c r="A78" s="10" t="s">
        <v>47</v>
      </c>
      <c r="B78" s="11" t="s">
        <v>48</v>
      </c>
      <c r="C78" s="12">
        <v>26306332</v>
      </c>
      <c r="D78" s="12">
        <v>13392182.66</v>
      </c>
      <c r="E78" s="12">
        <v>13333640.91</v>
      </c>
      <c r="F78" s="12">
        <f t="shared" si="2"/>
        <v>99.562866252004952</v>
      </c>
    </row>
    <row r="79" spans="1:6" ht="41.4" x14ac:dyDescent="0.3">
      <c r="A79" s="7" t="s">
        <v>79</v>
      </c>
      <c r="B79" s="8" t="s">
        <v>80</v>
      </c>
      <c r="C79" s="9">
        <v>3636000</v>
      </c>
      <c r="D79" s="9">
        <v>2404877.5</v>
      </c>
      <c r="E79" s="9">
        <v>2328903.65</v>
      </c>
      <c r="F79" s="9">
        <f t="shared" si="2"/>
        <v>96.840843244614334</v>
      </c>
    </row>
    <row r="80" spans="1:6" x14ac:dyDescent="0.3">
      <c r="A80" s="10" t="s">
        <v>15</v>
      </c>
      <c r="B80" s="11" t="s">
        <v>16</v>
      </c>
      <c r="C80" s="12">
        <v>2400</v>
      </c>
      <c r="D80" s="12">
        <v>1180</v>
      </c>
      <c r="E80" s="12">
        <v>1024.77</v>
      </c>
      <c r="F80" s="12">
        <f t="shared" si="2"/>
        <v>86.844915254237293</v>
      </c>
    </row>
    <row r="81" spans="1:6" x14ac:dyDescent="0.3">
      <c r="A81" s="10" t="s">
        <v>47</v>
      </c>
      <c r="B81" s="11" t="s">
        <v>48</v>
      </c>
      <c r="C81" s="12">
        <v>3633600</v>
      </c>
      <c r="D81" s="12">
        <v>2403697.5</v>
      </c>
      <c r="E81" s="12">
        <v>2327878.88</v>
      </c>
      <c r="F81" s="12">
        <f t="shared" si="2"/>
        <v>96.84575034920158</v>
      </c>
    </row>
    <row r="82" spans="1:6" ht="27.6" x14ac:dyDescent="0.3">
      <c r="A82" s="7" t="s">
        <v>81</v>
      </c>
      <c r="B82" s="8" t="s">
        <v>82</v>
      </c>
      <c r="C82" s="9">
        <v>3689900</v>
      </c>
      <c r="D82" s="9">
        <v>1618259.17</v>
      </c>
      <c r="E82" s="9">
        <v>1513582.09</v>
      </c>
      <c r="F82" s="9">
        <f t="shared" si="2"/>
        <v>93.531500890552664</v>
      </c>
    </row>
    <row r="83" spans="1:6" x14ac:dyDescent="0.3">
      <c r="A83" s="10" t="s">
        <v>15</v>
      </c>
      <c r="B83" s="11" t="s">
        <v>16</v>
      </c>
      <c r="C83" s="12">
        <v>1580</v>
      </c>
      <c r="D83" s="12">
        <v>785.97</v>
      </c>
      <c r="E83" s="12">
        <v>672.32</v>
      </c>
      <c r="F83" s="12">
        <f t="shared" si="2"/>
        <v>85.540160565924921</v>
      </c>
    </row>
    <row r="84" spans="1:6" x14ac:dyDescent="0.3">
      <c r="A84" s="10" t="s">
        <v>47</v>
      </c>
      <c r="B84" s="11" t="s">
        <v>48</v>
      </c>
      <c r="C84" s="12">
        <v>3688320</v>
      </c>
      <c r="D84" s="12">
        <v>1617473.2</v>
      </c>
      <c r="E84" s="12">
        <v>1512909.77</v>
      </c>
      <c r="F84" s="12">
        <f t="shared" si="2"/>
        <v>93.535384079315818</v>
      </c>
    </row>
    <row r="85" spans="1:6" ht="41.4" x14ac:dyDescent="0.3">
      <c r="A85" s="7" t="s">
        <v>83</v>
      </c>
      <c r="B85" s="8" t="s">
        <v>84</v>
      </c>
      <c r="C85" s="9">
        <v>288156</v>
      </c>
      <c r="D85" s="9">
        <v>64912.3</v>
      </c>
      <c r="E85" s="9">
        <v>15445.51</v>
      </c>
      <c r="F85" s="9">
        <f t="shared" si="2"/>
        <v>23.794427250305411</v>
      </c>
    </row>
    <row r="86" spans="1:6" x14ac:dyDescent="0.3">
      <c r="A86" s="10" t="s">
        <v>15</v>
      </c>
      <c r="B86" s="11" t="s">
        <v>16</v>
      </c>
      <c r="C86" s="12">
        <v>28</v>
      </c>
      <c r="D86" s="12">
        <v>16</v>
      </c>
      <c r="E86" s="12">
        <v>0</v>
      </c>
      <c r="F86" s="12">
        <f t="shared" si="2"/>
        <v>0</v>
      </c>
    </row>
    <row r="87" spans="1:6" x14ac:dyDescent="0.3">
      <c r="A87" s="10" t="s">
        <v>47</v>
      </c>
      <c r="B87" s="11" t="s">
        <v>48</v>
      </c>
      <c r="C87" s="12">
        <v>288128</v>
      </c>
      <c r="D87" s="12">
        <v>64896.3</v>
      </c>
      <c r="E87" s="12">
        <v>15445.51</v>
      </c>
      <c r="F87" s="12">
        <f t="shared" si="2"/>
        <v>23.800293699332627</v>
      </c>
    </row>
    <row r="88" spans="1:6" ht="41.4" x14ac:dyDescent="0.3">
      <c r="A88" s="7" t="s">
        <v>85</v>
      </c>
      <c r="B88" s="8" t="s">
        <v>86</v>
      </c>
      <c r="C88" s="9">
        <v>10044</v>
      </c>
      <c r="D88" s="9">
        <v>5804.18</v>
      </c>
      <c r="E88" s="9">
        <v>5732.05</v>
      </c>
      <c r="F88" s="9">
        <f t="shared" si="2"/>
        <v>98.757274929447391</v>
      </c>
    </row>
    <row r="89" spans="1:6" x14ac:dyDescent="0.3">
      <c r="A89" s="10" t="s">
        <v>15</v>
      </c>
      <c r="B89" s="11" t="s">
        <v>16</v>
      </c>
      <c r="C89" s="12">
        <v>22</v>
      </c>
      <c r="D89" s="12">
        <v>10</v>
      </c>
      <c r="E89" s="12">
        <v>0</v>
      </c>
      <c r="F89" s="12">
        <f t="shared" si="2"/>
        <v>0</v>
      </c>
    </row>
    <row r="90" spans="1:6" x14ac:dyDescent="0.3">
      <c r="A90" s="10" t="s">
        <v>47</v>
      </c>
      <c r="B90" s="11" t="s">
        <v>48</v>
      </c>
      <c r="C90" s="12">
        <v>10022</v>
      </c>
      <c r="D90" s="12">
        <v>5794.18</v>
      </c>
      <c r="E90" s="12">
        <v>5732.05</v>
      </c>
      <c r="F90" s="12">
        <f t="shared" si="2"/>
        <v>98.927717123044161</v>
      </c>
    </row>
    <row r="91" spans="1:6" ht="55.2" x14ac:dyDescent="0.3">
      <c r="A91" s="7" t="s">
        <v>87</v>
      </c>
      <c r="B91" s="8" t="s">
        <v>88</v>
      </c>
      <c r="C91" s="9">
        <v>15970950</v>
      </c>
      <c r="D91" s="9">
        <v>7632775</v>
      </c>
      <c r="E91" s="9">
        <v>6889698.620000001</v>
      </c>
      <c r="F91" s="9">
        <f t="shared" si="2"/>
        <v>90.264662851977178</v>
      </c>
    </row>
    <row r="92" spans="1:6" x14ac:dyDescent="0.3">
      <c r="A92" s="10" t="s">
        <v>9</v>
      </c>
      <c r="B92" s="11" t="s">
        <v>10</v>
      </c>
      <c r="C92" s="12">
        <v>12299595</v>
      </c>
      <c r="D92" s="12">
        <v>5761893</v>
      </c>
      <c r="E92" s="12">
        <v>5198992.63</v>
      </c>
      <c r="F92" s="12">
        <f t="shared" si="2"/>
        <v>90.230634793113992</v>
      </c>
    </row>
    <row r="93" spans="1:6" x14ac:dyDescent="0.3">
      <c r="A93" s="10" t="s">
        <v>11</v>
      </c>
      <c r="B93" s="11" t="s">
        <v>12</v>
      </c>
      <c r="C93" s="12">
        <v>2705911</v>
      </c>
      <c r="D93" s="12">
        <v>1271249</v>
      </c>
      <c r="E93" s="12">
        <v>1149296.3799999999</v>
      </c>
      <c r="F93" s="12">
        <f t="shared" si="2"/>
        <v>90.406866003434402</v>
      </c>
    </row>
    <row r="94" spans="1:6" x14ac:dyDescent="0.3">
      <c r="A94" s="10" t="s">
        <v>13</v>
      </c>
      <c r="B94" s="11" t="s">
        <v>14</v>
      </c>
      <c r="C94" s="12">
        <v>327618</v>
      </c>
      <c r="D94" s="12">
        <v>315875</v>
      </c>
      <c r="E94" s="12">
        <v>300027.78000000003</v>
      </c>
      <c r="F94" s="12">
        <f t="shared" si="2"/>
        <v>94.983072417886831</v>
      </c>
    </row>
    <row r="95" spans="1:6" x14ac:dyDescent="0.3">
      <c r="A95" s="10" t="s">
        <v>89</v>
      </c>
      <c r="B95" s="11" t="s">
        <v>90</v>
      </c>
      <c r="C95" s="12">
        <v>1136</v>
      </c>
      <c r="D95" s="12">
        <v>0</v>
      </c>
      <c r="E95" s="12">
        <v>0</v>
      </c>
      <c r="F95" s="12">
        <f t="shared" si="2"/>
        <v>0</v>
      </c>
    </row>
    <row r="96" spans="1:6" x14ac:dyDescent="0.3">
      <c r="A96" s="10" t="s">
        <v>35</v>
      </c>
      <c r="B96" s="11" t="s">
        <v>36</v>
      </c>
      <c r="C96" s="12">
        <v>134178</v>
      </c>
      <c r="D96" s="12">
        <v>73188</v>
      </c>
      <c r="E96" s="12">
        <v>61175.91</v>
      </c>
      <c r="F96" s="12">
        <f t="shared" si="2"/>
        <v>83.587350385309065</v>
      </c>
    </row>
    <row r="97" spans="1:6" x14ac:dyDescent="0.3">
      <c r="A97" s="10" t="s">
        <v>15</v>
      </c>
      <c r="B97" s="11" t="s">
        <v>16</v>
      </c>
      <c r="C97" s="12">
        <v>220090</v>
      </c>
      <c r="D97" s="12">
        <v>53786</v>
      </c>
      <c r="E97" s="12">
        <v>31692.99</v>
      </c>
      <c r="F97" s="12">
        <f t="shared" si="2"/>
        <v>58.924236790242816</v>
      </c>
    </row>
    <row r="98" spans="1:6" x14ac:dyDescent="0.3">
      <c r="A98" s="10" t="s">
        <v>17</v>
      </c>
      <c r="B98" s="11" t="s">
        <v>18</v>
      </c>
      <c r="C98" s="12">
        <v>45790</v>
      </c>
      <c r="D98" s="12">
        <v>25545</v>
      </c>
      <c r="E98" s="12">
        <v>25545</v>
      </c>
      <c r="F98" s="12">
        <f t="shared" si="2"/>
        <v>100</v>
      </c>
    </row>
    <row r="99" spans="1:6" x14ac:dyDescent="0.3">
      <c r="A99" s="10" t="s">
        <v>19</v>
      </c>
      <c r="B99" s="11" t="s">
        <v>20</v>
      </c>
      <c r="C99" s="12">
        <v>153858</v>
      </c>
      <c r="D99" s="12">
        <v>85487</v>
      </c>
      <c r="E99" s="12">
        <v>83547.67</v>
      </c>
      <c r="F99" s="12">
        <f t="shared" si="2"/>
        <v>97.731432849439088</v>
      </c>
    </row>
    <row r="100" spans="1:6" x14ac:dyDescent="0.3">
      <c r="A100" s="10" t="s">
        <v>21</v>
      </c>
      <c r="B100" s="11" t="s">
        <v>22</v>
      </c>
      <c r="C100" s="12">
        <v>15214</v>
      </c>
      <c r="D100" s="12">
        <v>6980</v>
      </c>
      <c r="E100" s="12">
        <v>3420.53</v>
      </c>
      <c r="F100" s="12">
        <f t="shared" si="2"/>
        <v>49.004727793696276</v>
      </c>
    </row>
    <row r="101" spans="1:6" x14ac:dyDescent="0.3">
      <c r="A101" s="10" t="s">
        <v>23</v>
      </c>
      <c r="B101" s="11" t="s">
        <v>24</v>
      </c>
      <c r="C101" s="12">
        <v>65052</v>
      </c>
      <c r="D101" s="12">
        <v>36264</v>
      </c>
      <c r="E101" s="12">
        <v>35999.730000000003</v>
      </c>
      <c r="F101" s="12">
        <f t="shared" si="2"/>
        <v>99.271260754467249</v>
      </c>
    </row>
    <row r="102" spans="1:6" ht="27.6" x14ac:dyDescent="0.3">
      <c r="A102" s="10" t="s">
        <v>27</v>
      </c>
      <c r="B102" s="11" t="s">
        <v>28</v>
      </c>
      <c r="C102" s="12">
        <v>2508</v>
      </c>
      <c r="D102" s="12">
        <v>2508</v>
      </c>
      <c r="E102" s="12">
        <v>0</v>
      </c>
      <c r="F102" s="12">
        <f t="shared" ref="F102:F133" si="3">IF(D102=0,0,(E102/D102)*100)</f>
        <v>0</v>
      </c>
    </row>
    <row r="103" spans="1:6" ht="27.6" x14ac:dyDescent="0.3">
      <c r="A103" s="7" t="s">
        <v>91</v>
      </c>
      <c r="B103" s="8" t="s">
        <v>92</v>
      </c>
      <c r="C103" s="9">
        <v>4147600</v>
      </c>
      <c r="D103" s="9">
        <v>2074131</v>
      </c>
      <c r="E103" s="9">
        <v>1812024.1800000002</v>
      </c>
      <c r="F103" s="9">
        <f t="shared" si="3"/>
        <v>87.363053731900266</v>
      </c>
    </row>
    <row r="104" spans="1:6" x14ac:dyDescent="0.3">
      <c r="A104" s="10" t="s">
        <v>9</v>
      </c>
      <c r="B104" s="11" t="s">
        <v>10</v>
      </c>
      <c r="C104" s="12">
        <v>2655770</v>
      </c>
      <c r="D104" s="12">
        <v>1371252</v>
      </c>
      <c r="E104" s="12">
        <v>1165688.3400000001</v>
      </c>
      <c r="F104" s="12">
        <f t="shared" si="3"/>
        <v>85.009053040578991</v>
      </c>
    </row>
    <row r="105" spans="1:6" x14ac:dyDescent="0.3">
      <c r="A105" s="10" t="s">
        <v>11</v>
      </c>
      <c r="B105" s="11" t="s">
        <v>12</v>
      </c>
      <c r="C105" s="12">
        <v>584269</v>
      </c>
      <c r="D105" s="12">
        <v>306810</v>
      </c>
      <c r="E105" s="12">
        <v>262566.93</v>
      </c>
      <c r="F105" s="12">
        <f t="shared" si="3"/>
        <v>85.579651901828484</v>
      </c>
    </row>
    <row r="106" spans="1:6" x14ac:dyDescent="0.3">
      <c r="A106" s="10" t="s">
        <v>13</v>
      </c>
      <c r="B106" s="11" t="s">
        <v>14</v>
      </c>
      <c r="C106" s="12">
        <v>260963</v>
      </c>
      <c r="D106" s="12">
        <v>214308</v>
      </c>
      <c r="E106" s="12">
        <v>214308</v>
      </c>
      <c r="F106" s="12">
        <f t="shared" si="3"/>
        <v>100</v>
      </c>
    </row>
    <row r="107" spans="1:6" x14ac:dyDescent="0.3">
      <c r="A107" s="10" t="s">
        <v>89</v>
      </c>
      <c r="B107" s="11" t="s">
        <v>90</v>
      </c>
      <c r="C107" s="12">
        <v>3264</v>
      </c>
      <c r="D107" s="12">
        <v>3264</v>
      </c>
      <c r="E107" s="12">
        <v>3263.84</v>
      </c>
      <c r="F107" s="12">
        <f t="shared" si="3"/>
        <v>99.995098039215691</v>
      </c>
    </row>
    <row r="108" spans="1:6" x14ac:dyDescent="0.3">
      <c r="A108" s="10" t="s">
        <v>15</v>
      </c>
      <c r="B108" s="11" t="s">
        <v>16</v>
      </c>
      <c r="C108" s="12">
        <v>402416</v>
      </c>
      <c r="D108" s="12">
        <v>116657</v>
      </c>
      <c r="E108" s="12">
        <v>114160.49</v>
      </c>
      <c r="F108" s="12">
        <f t="shared" si="3"/>
        <v>97.859956967863056</v>
      </c>
    </row>
    <row r="109" spans="1:6" x14ac:dyDescent="0.3">
      <c r="A109" s="10" t="s">
        <v>17</v>
      </c>
      <c r="B109" s="11" t="s">
        <v>18</v>
      </c>
      <c r="C109" s="12">
        <v>6000</v>
      </c>
      <c r="D109" s="12">
        <v>3000</v>
      </c>
      <c r="E109" s="12">
        <v>2285.5700000000002</v>
      </c>
      <c r="F109" s="12">
        <f t="shared" si="3"/>
        <v>76.185666666666677</v>
      </c>
    </row>
    <row r="110" spans="1:6" x14ac:dyDescent="0.3">
      <c r="A110" s="10" t="s">
        <v>19</v>
      </c>
      <c r="B110" s="11" t="s">
        <v>20</v>
      </c>
      <c r="C110" s="12">
        <v>207537</v>
      </c>
      <c r="D110" s="12">
        <v>43776</v>
      </c>
      <c r="E110" s="12">
        <v>38553.1</v>
      </c>
      <c r="F110" s="12">
        <f t="shared" si="3"/>
        <v>88.069033260233923</v>
      </c>
    </row>
    <row r="111" spans="1:6" x14ac:dyDescent="0.3">
      <c r="A111" s="10" t="s">
        <v>21</v>
      </c>
      <c r="B111" s="11" t="s">
        <v>22</v>
      </c>
      <c r="C111" s="12">
        <v>8686</v>
      </c>
      <c r="D111" s="12">
        <v>4344</v>
      </c>
      <c r="E111" s="12">
        <v>2735.4</v>
      </c>
      <c r="F111" s="12">
        <f t="shared" si="3"/>
        <v>62.969613259668513</v>
      </c>
    </row>
    <row r="112" spans="1:6" x14ac:dyDescent="0.3">
      <c r="A112" s="10" t="s">
        <v>23</v>
      </c>
      <c r="B112" s="11" t="s">
        <v>24</v>
      </c>
      <c r="C112" s="12">
        <v>18445</v>
      </c>
      <c r="D112" s="12">
        <v>10470</v>
      </c>
      <c r="E112" s="12">
        <v>8242.51</v>
      </c>
      <c r="F112" s="12">
        <f t="shared" si="3"/>
        <v>78.725023877745954</v>
      </c>
    </row>
    <row r="113" spans="1:6" ht="27.6" x14ac:dyDescent="0.3">
      <c r="A113" s="10" t="s">
        <v>27</v>
      </c>
      <c r="B113" s="11" t="s">
        <v>28</v>
      </c>
      <c r="C113" s="12">
        <v>250</v>
      </c>
      <c r="D113" s="12">
        <v>250</v>
      </c>
      <c r="E113" s="12">
        <v>220</v>
      </c>
      <c r="F113" s="12">
        <f t="shared" si="3"/>
        <v>88</v>
      </c>
    </row>
    <row r="114" spans="1:6" ht="55.2" x14ac:dyDescent="0.3">
      <c r="A114" s="7" t="s">
        <v>93</v>
      </c>
      <c r="B114" s="8" t="s">
        <v>94</v>
      </c>
      <c r="C114" s="9">
        <v>390800</v>
      </c>
      <c r="D114" s="9">
        <v>189867</v>
      </c>
      <c r="E114" s="9">
        <v>178652.29</v>
      </c>
      <c r="F114" s="9">
        <f t="shared" si="3"/>
        <v>94.093386423127768</v>
      </c>
    </row>
    <row r="115" spans="1:6" x14ac:dyDescent="0.3">
      <c r="A115" s="10" t="s">
        <v>15</v>
      </c>
      <c r="B115" s="11" t="s">
        <v>16</v>
      </c>
      <c r="C115" s="12">
        <v>136</v>
      </c>
      <c r="D115" s="12">
        <v>67</v>
      </c>
      <c r="E115" s="12">
        <v>49.65</v>
      </c>
      <c r="F115" s="12">
        <f t="shared" si="3"/>
        <v>74.104477611940297</v>
      </c>
    </row>
    <row r="116" spans="1:6" x14ac:dyDescent="0.3">
      <c r="A116" s="10" t="s">
        <v>47</v>
      </c>
      <c r="B116" s="11" t="s">
        <v>48</v>
      </c>
      <c r="C116" s="12">
        <v>390664</v>
      </c>
      <c r="D116" s="12">
        <v>189800</v>
      </c>
      <c r="E116" s="12">
        <v>178602.64</v>
      </c>
      <c r="F116" s="12">
        <f t="shared" si="3"/>
        <v>94.100442571127502</v>
      </c>
    </row>
    <row r="117" spans="1:6" ht="41.4" x14ac:dyDescent="0.3">
      <c r="A117" s="7" t="s">
        <v>95</v>
      </c>
      <c r="B117" s="8" t="s">
        <v>96</v>
      </c>
      <c r="C117" s="9">
        <v>10000</v>
      </c>
      <c r="D117" s="9">
        <v>10000</v>
      </c>
      <c r="E117" s="9">
        <v>0</v>
      </c>
      <c r="F117" s="9">
        <f t="shared" si="3"/>
        <v>0</v>
      </c>
    </row>
    <row r="118" spans="1:6" ht="27.6" x14ac:dyDescent="0.3">
      <c r="A118" s="10" t="s">
        <v>97</v>
      </c>
      <c r="B118" s="11" t="s">
        <v>98</v>
      </c>
      <c r="C118" s="12">
        <v>10000</v>
      </c>
      <c r="D118" s="12">
        <v>10000</v>
      </c>
      <c r="E118" s="12">
        <v>0</v>
      </c>
      <c r="F118" s="12">
        <f t="shared" si="3"/>
        <v>0</v>
      </c>
    </row>
    <row r="119" spans="1:6" ht="69" x14ac:dyDescent="0.3">
      <c r="A119" s="7" t="s">
        <v>99</v>
      </c>
      <c r="B119" s="8" t="s">
        <v>100</v>
      </c>
      <c r="C119" s="9">
        <v>1019500</v>
      </c>
      <c r="D119" s="9">
        <v>401909</v>
      </c>
      <c r="E119" s="9">
        <v>268321.82</v>
      </c>
      <c r="F119" s="9">
        <f t="shared" si="3"/>
        <v>66.761834146535662</v>
      </c>
    </row>
    <row r="120" spans="1:6" x14ac:dyDescent="0.3">
      <c r="A120" s="10" t="s">
        <v>47</v>
      </c>
      <c r="B120" s="11" t="s">
        <v>48</v>
      </c>
      <c r="C120" s="12">
        <v>1019500</v>
      </c>
      <c r="D120" s="12">
        <v>401909</v>
      </c>
      <c r="E120" s="12">
        <v>268321.82</v>
      </c>
      <c r="F120" s="12">
        <f t="shared" si="3"/>
        <v>66.761834146535662</v>
      </c>
    </row>
    <row r="121" spans="1:6" ht="27.6" x14ac:dyDescent="0.3">
      <c r="A121" s="7" t="s">
        <v>101</v>
      </c>
      <c r="B121" s="8" t="s">
        <v>46</v>
      </c>
      <c r="C121" s="9">
        <v>360400</v>
      </c>
      <c r="D121" s="9">
        <v>151271</v>
      </c>
      <c r="E121" s="9">
        <v>112280.31</v>
      </c>
      <c r="F121" s="9">
        <f t="shared" si="3"/>
        <v>74.224610136774388</v>
      </c>
    </row>
    <row r="122" spans="1:6" x14ac:dyDescent="0.3">
      <c r="A122" s="10" t="s">
        <v>13</v>
      </c>
      <c r="B122" s="11" t="s">
        <v>14</v>
      </c>
      <c r="C122" s="12">
        <v>59185</v>
      </c>
      <c r="D122" s="12">
        <v>0</v>
      </c>
      <c r="E122" s="12">
        <v>0</v>
      </c>
      <c r="F122" s="12">
        <f t="shared" si="3"/>
        <v>0</v>
      </c>
    </row>
    <row r="123" spans="1:6" x14ac:dyDescent="0.3">
      <c r="A123" s="10" t="s">
        <v>15</v>
      </c>
      <c r="B123" s="11" t="s">
        <v>16</v>
      </c>
      <c r="C123" s="12">
        <v>16525</v>
      </c>
      <c r="D123" s="12">
        <v>8266</v>
      </c>
      <c r="E123" s="12">
        <v>2631.5</v>
      </c>
      <c r="F123" s="12">
        <f t="shared" si="3"/>
        <v>31.83522864747157</v>
      </c>
    </row>
    <row r="124" spans="1:6" x14ac:dyDescent="0.3">
      <c r="A124" s="10" t="s">
        <v>47</v>
      </c>
      <c r="B124" s="11" t="s">
        <v>48</v>
      </c>
      <c r="C124" s="12">
        <v>284690</v>
      </c>
      <c r="D124" s="12">
        <v>143005</v>
      </c>
      <c r="E124" s="12">
        <v>109648.81</v>
      </c>
      <c r="F124" s="12">
        <f t="shared" si="3"/>
        <v>76.674808573126811</v>
      </c>
    </row>
    <row r="125" spans="1:6" x14ac:dyDescent="0.3">
      <c r="A125" s="7" t="s">
        <v>102</v>
      </c>
      <c r="B125" s="8" t="s">
        <v>103</v>
      </c>
      <c r="C125" s="9">
        <v>418766147</v>
      </c>
      <c r="D125" s="9">
        <v>273782415.53000009</v>
      </c>
      <c r="E125" s="9">
        <v>261441846.32999989</v>
      </c>
      <c r="F125" s="9">
        <f t="shared" si="3"/>
        <v>95.492563254615618</v>
      </c>
    </row>
    <row r="126" spans="1:6" x14ac:dyDescent="0.3">
      <c r="A126" s="13"/>
      <c r="B126" s="13"/>
      <c r="C126" s="13"/>
      <c r="D126" s="13"/>
      <c r="E126" s="13"/>
      <c r="F126" s="13"/>
    </row>
    <row r="129" spans="1:7" ht="17.399999999999999" x14ac:dyDescent="0.3">
      <c r="A129" s="15" t="s">
        <v>110</v>
      </c>
      <c r="B129" s="15"/>
      <c r="C129" s="15"/>
      <c r="D129" s="15"/>
      <c r="E129" s="15"/>
      <c r="F129" s="15"/>
      <c r="G129" s="1"/>
    </row>
    <row r="130" spans="1:7" x14ac:dyDescent="0.3">
      <c r="A130" s="17" t="s">
        <v>111</v>
      </c>
      <c r="B130" s="17"/>
      <c r="C130" s="17"/>
      <c r="D130" s="17"/>
      <c r="E130" s="17"/>
      <c r="F130" s="17"/>
      <c r="G130" s="4"/>
    </row>
    <row r="132" spans="1:7" ht="55.2" x14ac:dyDescent="0.3">
      <c r="A132" s="5" t="s">
        <v>1</v>
      </c>
      <c r="B132" s="5" t="s">
        <v>2</v>
      </c>
      <c r="C132" s="5" t="s">
        <v>3</v>
      </c>
      <c r="D132" s="5" t="s">
        <v>4</v>
      </c>
      <c r="E132" s="5" t="s">
        <v>5</v>
      </c>
      <c r="F132" s="5" t="s">
        <v>6</v>
      </c>
    </row>
    <row r="133" spans="1:7" ht="41.4" x14ac:dyDescent="0.3">
      <c r="A133" s="7" t="s">
        <v>7</v>
      </c>
      <c r="B133" s="8" t="s">
        <v>8</v>
      </c>
      <c r="C133" s="9">
        <v>214000</v>
      </c>
      <c r="D133" s="9">
        <v>214000</v>
      </c>
      <c r="E133" s="9">
        <v>182785.76</v>
      </c>
      <c r="F133" s="9">
        <v>85.413906542056083</v>
      </c>
    </row>
    <row r="134" spans="1:7" ht="27.6" x14ac:dyDescent="0.3">
      <c r="A134" s="10" t="s">
        <v>104</v>
      </c>
      <c r="B134" s="11" t="s">
        <v>105</v>
      </c>
      <c r="C134" s="12">
        <v>199000</v>
      </c>
      <c r="D134" s="12">
        <v>199000</v>
      </c>
      <c r="E134" s="12">
        <v>174829.76</v>
      </c>
      <c r="F134" s="12">
        <v>87.854150753768849</v>
      </c>
    </row>
    <row r="135" spans="1:7" x14ac:dyDescent="0.3">
      <c r="A135" s="10" t="s">
        <v>106</v>
      </c>
      <c r="B135" s="11" t="s">
        <v>107</v>
      </c>
      <c r="C135" s="12">
        <v>15000</v>
      </c>
      <c r="D135" s="12">
        <v>15000</v>
      </c>
      <c r="E135" s="12">
        <v>7956</v>
      </c>
      <c r="F135" s="12">
        <v>53.04</v>
      </c>
    </row>
    <row r="136" spans="1:7" x14ac:dyDescent="0.3">
      <c r="A136" s="7" t="s">
        <v>53</v>
      </c>
      <c r="B136" s="8" t="s">
        <v>54</v>
      </c>
      <c r="C136" s="9">
        <v>295703</v>
      </c>
      <c r="D136" s="9">
        <v>295703</v>
      </c>
      <c r="E136" s="9">
        <v>2564</v>
      </c>
      <c r="F136" s="9">
        <v>0.86708623179338729</v>
      </c>
    </row>
    <row r="137" spans="1:7" ht="27.6" x14ac:dyDescent="0.3">
      <c r="A137" s="10" t="s">
        <v>104</v>
      </c>
      <c r="B137" s="11" t="s">
        <v>105</v>
      </c>
      <c r="C137" s="12">
        <v>225703</v>
      </c>
      <c r="D137" s="12">
        <v>225703</v>
      </c>
      <c r="E137" s="12">
        <v>0</v>
      </c>
      <c r="F137" s="12">
        <v>0</v>
      </c>
    </row>
    <row r="138" spans="1:7" x14ac:dyDescent="0.3">
      <c r="A138" s="10" t="s">
        <v>106</v>
      </c>
      <c r="B138" s="11" t="s">
        <v>107</v>
      </c>
      <c r="C138" s="12">
        <v>70000</v>
      </c>
      <c r="D138" s="12">
        <v>70000</v>
      </c>
      <c r="E138" s="12">
        <v>2564</v>
      </c>
      <c r="F138" s="12">
        <v>3.6628571428571428</v>
      </c>
    </row>
    <row r="139" spans="1:7" ht="55.2" x14ac:dyDescent="0.3">
      <c r="A139" s="7" t="s">
        <v>87</v>
      </c>
      <c r="B139" s="8" t="s">
        <v>88</v>
      </c>
      <c r="C139" s="9">
        <v>63000</v>
      </c>
      <c r="D139" s="9">
        <v>63000</v>
      </c>
      <c r="E139" s="9">
        <v>58400</v>
      </c>
      <c r="F139" s="9">
        <v>92.698412698412696</v>
      </c>
    </row>
    <row r="140" spans="1:7" ht="27.6" x14ac:dyDescent="0.3">
      <c r="A140" s="10" t="s">
        <v>104</v>
      </c>
      <c r="B140" s="11" t="s">
        <v>105</v>
      </c>
      <c r="C140" s="12">
        <v>63000</v>
      </c>
      <c r="D140" s="12">
        <v>63000</v>
      </c>
      <c r="E140" s="12">
        <v>58400</v>
      </c>
      <c r="F140" s="12">
        <v>92.698412698412696</v>
      </c>
    </row>
    <row r="141" spans="1:7" ht="41.4" x14ac:dyDescent="0.3">
      <c r="A141" s="7" t="s">
        <v>108</v>
      </c>
      <c r="B141" s="8" t="s">
        <v>109</v>
      </c>
      <c r="C141" s="9">
        <v>11001</v>
      </c>
      <c r="D141" s="9">
        <v>11001</v>
      </c>
      <c r="E141" s="9">
        <v>0</v>
      </c>
      <c r="F141" s="9">
        <v>0</v>
      </c>
    </row>
    <row r="142" spans="1:7" ht="27.6" x14ac:dyDescent="0.3">
      <c r="A142" s="10" t="s">
        <v>104</v>
      </c>
      <c r="B142" s="11" t="s">
        <v>105</v>
      </c>
      <c r="C142" s="12">
        <v>11001</v>
      </c>
      <c r="D142" s="12">
        <v>11001</v>
      </c>
      <c r="E142" s="12">
        <v>0</v>
      </c>
      <c r="F142" s="12">
        <v>0</v>
      </c>
    </row>
    <row r="143" spans="1:7" x14ac:dyDescent="0.3">
      <c r="A143" s="7" t="s">
        <v>102</v>
      </c>
      <c r="B143" s="8" t="s">
        <v>103</v>
      </c>
      <c r="C143" s="9">
        <v>583704</v>
      </c>
      <c r="D143" s="9">
        <v>583704</v>
      </c>
      <c r="E143" s="9">
        <v>243749.76000000001</v>
      </c>
      <c r="F143" s="9">
        <v>41.75913819333087</v>
      </c>
    </row>
    <row r="144" spans="1:7" x14ac:dyDescent="0.3">
      <c r="A144" s="13"/>
      <c r="B144" s="13"/>
      <c r="C144" s="13"/>
      <c r="D144" s="13"/>
      <c r="E144" s="13"/>
      <c r="F144" s="13"/>
    </row>
    <row r="146" s="14" customFormat="1" ht="18" x14ac:dyDescent="0.35"/>
  </sheetData>
  <mergeCells count="4">
    <mergeCell ref="A2:F2"/>
    <mergeCell ref="A3:F3"/>
    <mergeCell ref="A129:F129"/>
    <mergeCell ref="A130:F130"/>
  </mergeCells>
  <pageMargins left="1.1811023622047245" right="0.39370078740157483" top="0.78740157480314965" bottom="0.78740157480314965" header="0" footer="0"/>
  <pageSetup paperSize="9" scale="53" fitToHeight="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Бешевец Юлия</dc:creator>
  <cp:lastModifiedBy>Бешевец Юлия</cp:lastModifiedBy>
  <cp:lastPrinted>2018-06-20T07:26:24Z</cp:lastPrinted>
  <dcterms:created xsi:type="dcterms:W3CDTF">2018-06-20T06:56:50Z</dcterms:created>
  <dcterms:modified xsi:type="dcterms:W3CDTF">2018-06-20T08:08:35Z</dcterms:modified>
</cp:coreProperties>
</file>