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червень\12\"/>
    </mc:Choice>
  </mc:AlternateContent>
  <bookViews>
    <workbookView xWindow="0" yWindow="0" windowWidth="1149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3" i="1" l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<sst xmlns="http://schemas.openxmlformats.org/spreadsheetml/2006/main" count="274" uniqueCount="108">
  <si>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</si>
  <si>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</si>
  <si>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</si>
  <si>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</si>
  <si>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</si>
  <si>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</si>
  <si>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</si>
  <si>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</si>
  <si>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</si>
  <si>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</si>
  <si>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</si>
  <si>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</si>
  <si>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</si>
  <si>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</si>
  <si>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</si>
  <si>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</si>
  <si>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</si>
  <si>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</si>
  <si>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</si>
  <si>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</si>
  <si>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</si>
  <si>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</si>
  <si>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</si>
  <si>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</si>
  <si>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</si>
  <si>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</si>
  <si>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</si>
  <si>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</si>
  <si>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</si>
  <si>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</si>
  <si>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</si>
  <si>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</si>
  <si>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</si>
  <si>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</si>
  <si>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</si>
  <si>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</si>
  <si>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</si>
  <si>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</si>
  <si>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</si>
  <si>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</si>
  <si>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</si>
  <si>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</si>
  <si>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</si>
  <si>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</si>
  <si>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</si>
  <si>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</si>
  <si>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</si>
  <si>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</si>
  <si>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</si>
  <si>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</si>
  <si>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</si>
  <si>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</si>
  <si>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</si>
  <si>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</si>
  <si>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</si>
  <si>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</si>
  <si>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</si>
  <si>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</si>
  <si>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</si>
  <si>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</si>
  <si>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</si>
  <si>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</si>
  <si>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</si>
  <si>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</si>
  <si>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</si>
  <si>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</si>
  <si>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</si>
  <si>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</si>
  <si>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</si>
  <si>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</si>
  <si>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</si>
  <si>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</si>
  <si>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</si>
  <si>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</si>
  <si>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</si>
  <si>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</si>
  <si>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</si>
  <si>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</si>
  <si>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</si>
  <si>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</si>
  <si>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</si>
  <si>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</si>
  <si>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</si>
  <si>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</si>
  <si>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</si>
  <si>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</si>
  <si>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</si>
  <si>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</si>
  <si>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</si>
  <si>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</si>
  <si>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</si>
  <si>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</si>
  <si>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</si>
  <si>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</si>
  <si>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</si>
  <si>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</si>
  <si>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</si>
  <si>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</si>
  <si>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</si>
  <si>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</si>
  <si>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</si>
  <si>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</si>
  <si>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</si>
  <si>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</si>
  <si>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</si>
  <si>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</si>
  <si>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12.06.2018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</si>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</sst>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7"/>
  <sheetViews>
    <sheetView tabSelected="1" workbookViewId="0"/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106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32436300</v>
      </c>
      <c r="D6" s="12">
        <v>17012648</v>
      </c>
      <c r="E6" s="12">
        <v>14035151.92</v>
      </c>
      <c r="F6" s="12">
        <f>IF(D6=0,0,(E6/D6)*100)</f>
        <v>82.498338412691538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11846530</v>
      </c>
      <c r="E7" s="15">
        <v>9927641.1899999995</v>
      </c>
      <c r="F7" s="15">
        <f>IF(D7=0,0,(E7/D7)*100)</f>
        <v>83.802102303374909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2669501</v>
      </c>
      <c r="E8" s="15">
        <v>2200892.37</v>
      </c>
      <c r="F8" s="15">
        <f>IF(D8=0,0,(E8/D8)*100)</f>
        <v>82.445834258912072</v>
      </c>
    </row>
    <row r="9" spans="1:7" x14ac:dyDescent="0.3">
      <c r="A9" s="13" t="s">
        <v>13</v>
      </c>
      <c r="B9" s="14" t="s">
        <v>14</v>
      </c>
      <c r="C9" s="15">
        <v>391834</v>
      </c>
      <c r="D9" s="15">
        <v>204244</v>
      </c>
      <c r="E9" s="15">
        <v>203083.81</v>
      </c>
      <c r="F9" s="15">
        <f>IF(D9=0,0,(E9/D9)*100)</f>
        <v>99.431958833552031</v>
      </c>
    </row>
    <row r="10" spans="1:7" x14ac:dyDescent="0.3">
      <c r="A10" s="13" t="s">
        <v>15</v>
      </c>
      <c r="B10" s="14" t="s">
        <v>16</v>
      </c>
      <c r="C10" s="15">
        <v>2732157</v>
      </c>
      <c r="D10" s="15">
        <v>1351782</v>
      </c>
      <c r="E10" s="15">
        <v>1018553.2</v>
      </c>
      <c r="F10" s="15">
        <f>IF(D10=0,0,(E10/D10)*100)</f>
        <v>75.348924604706966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6745.98</v>
      </c>
      <c r="F11" s="15">
        <f>IF(D11=0,0,(E11/D11)*100)</f>
        <v>67.459799999999987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740669</v>
      </c>
      <c r="E12" s="15">
        <v>536827.98</v>
      </c>
      <c r="F12" s="15">
        <f>IF(D12=0,0,(E12/D12)*100)</f>
        <v>72.478796871477002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19841</v>
      </c>
      <c r="E13" s="15">
        <v>13611.15</v>
      </c>
      <c r="F13" s="15">
        <f>IF(D13=0,0,(E13/D13)*100)</f>
        <v>68.601128975354058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156481</v>
      </c>
      <c r="E14" s="15">
        <v>120891.94</v>
      </c>
      <c r="F14" s="15">
        <f>IF(D14=0,0,(E14/D14)*100)</f>
        <v>77.256625405001245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13600</v>
      </c>
      <c r="E17" s="15">
        <v>6904.3</v>
      </c>
      <c r="F17" s="15">
        <f>IF(D17=0,0,(E17/D17)*100)</f>
        <v>50.766911764705881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26000</v>
      </c>
      <c r="E18" s="12">
        <v>2798</v>
      </c>
      <c r="F18" s="12">
        <f>IF(D18=0,0,(E18/D18)*100)</f>
        <v>10.761538461538461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20000</v>
      </c>
      <c r="E19" s="15">
        <v>2798</v>
      </c>
      <c r="F19" s="15">
        <f>IF(D19=0,0,(E19/D19)*100)</f>
        <v>13.99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37049</v>
      </c>
      <c r="E21" s="12">
        <v>15367.2</v>
      </c>
      <c r="F21" s="12">
        <f>IF(D21=0,0,(E21/D21)*100)</f>
        <v>41.478042592242709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20250</v>
      </c>
      <c r="E22" s="15">
        <v>0</v>
      </c>
      <c r="F22" s="15">
        <f>IF(D22=0,0,(E22/D22)*100)</f>
        <v>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16799</v>
      </c>
      <c r="E23" s="15">
        <v>15367.2</v>
      </c>
      <c r="F23" s="15">
        <f>IF(D23=0,0,(E23/D23)*100)</f>
        <v>91.476873623429967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3500</v>
      </c>
      <c r="F24" s="12">
        <f>IF(D24=0,0,(E24/D24)*100)</f>
        <v>50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3500</v>
      </c>
      <c r="F25" s="15">
        <f>IF(D25=0,0,(E25/D25)*100)</f>
        <v>50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3500</v>
      </c>
      <c r="E26" s="12">
        <v>3500</v>
      </c>
      <c r="F26" s="12">
        <f>IF(D26=0,0,(E26/D26)*100)</f>
        <v>100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3500</v>
      </c>
      <c r="E27" s="15">
        <v>3500</v>
      </c>
      <c r="F27" s="15">
        <f>IF(D27=0,0,(E27/D27)*100)</f>
        <v>100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6299</v>
      </c>
      <c r="E28" s="12">
        <v>1799</v>
      </c>
      <c r="F28" s="12">
        <f>IF(D28=0,0,(E28/D28)*100)</f>
        <v>28.560088903000473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6299</v>
      </c>
      <c r="E29" s="15">
        <v>1799</v>
      </c>
      <c r="F29" s="15">
        <f>IF(D29=0,0,(E29/D29)*100)</f>
        <v>28.560088903000473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90840</v>
      </c>
      <c r="E30" s="12">
        <v>42672.899999999994</v>
      </c>
      <c r="F30" s="12">
        <f>IF(D30=0,0,(E30/D30)*100)</f>
        <v>46.975891677675023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74460</v>
      </c>
      <c r="E31" s="15">
        <v>34977.81</v>
      </c>
      <c r="F31" s="15">
        <f>IF(D31=0,0,(E31/D31)*100)</f>
        <v>46.975302175664787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16380</v>
      </c>
      <c r="E32" s="15">
        <v>7695.09</v>
      </c>
      <c r="F32" s="15">
        <f>IF(D32=0,0,(E32/D32)*100)</f>
        <v>46.978571428571428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0</v>
      </c>
      <c r="F33" s="12">
        <f>IF(D33=0,0,(E33/D33)*100)</f>
        <v>0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0</v>
      </c>
      <c r="F34" s="15">
        <f>IF(D34=0,0,(E34/D34)*100)</f>
        <v>0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37600</v>
      </c>
      <c r="E35" s="12">
        <v>34600</v>
      </c>
      <c r="F35" s="12">
        <f>IF(D35=0,0,(E35/D35)*100)</f>
        <v>92.021276595744681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35000</v>
      </c>
      <c r="E36" s="15">
        <v>32000</v>
      </c>
      <c r="F36" s="15">
        <f>IF(D36=0,0,(E36/D36)*100)</f>
        <v>91.428571428571431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2600</v>
      </c>
      <c r="E37" s="15">
        <v>2600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42590</v>
      </c>
      <c r="E39" s="12">
        <v>42590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42590</v>
      </c>
      <c r="E40" s="15">
        <v>42590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2496497</v>
      </c>
      <c r="D41" s="12">
        <v>1182702</v>
      </c>
      <c r="E41" s="12">
        <v>555587.16999999993</v>
      </c>
      <c r="F41" s="12">
        <f>IF(D41=0,0,(E41/D41)*100)</f>
        <v>46.976091187805544</v>
      </c>
    </row>
    <row r="42" spans="1:6" x14ac:dyDescent="0.3">
      <c r="A42" s="13" t="s">
        <v>13</v>
      </c>
      <c r="B42" s="14" t="s">
        <v>14</v>
      </c>
      <c r="C42" s="15">
        <v>73000</v>
      </c>
      <c r="D42" s="15">
        <v>30000</v>
      </c>
      <c r="E42" s="15">
        <v>11161.92</v>
      </c>
      <c r="F42" s="15">
        <f>IF(D42=0,0,(E42/D42)*100)</f>
        <v>37.206400000000002</v>
      </c>
    </row>
    <row r="43" spans="1:6" x14ac:dyDescent="0.3">
      <c r="A43" s="13" t="s">
        <v>15</v>
      </c>
      <c r="B43" s="14" t="s">
        <v>16</v>
      </c>
      <c r="C43" s="15">
        <v>2289895</v>
      </c>
      <c r="D43" s="15">
        <v>1061376</v>
      </c>
      <c r="E43" s="15">
        <v>510543.06</v>
      </c>
      <c r="F43" s="15">
        <f>IF(D43=0,0,(E43/D43)*100)</f>
        <v>48.101997784008681</v>
      </c>
    </row>
    <row r="44" spans="1:6" x14ac:dyDescent="0.3">
      <c r="A44" s="13" t="s">
        <v>21</v>
      </c>
      <c r="B44" s="14" t="s">
        <v>22</v>
      </c>
      <c r="C44" s="15">
        <v>14083</v>
      </c>
      <c r="D44" s="15">
        <v>14083</v>
      </c>
      <c r="E44" s="15">
        <v>0</v>
      </c>
      <c r="F44" s="15">
        <f>IF(D44=0,0,(E44/D44)*100)</f>
        <v>0</v>
      </c>
    </row>
    <row r="45" spans="1:6" x14ac:dyDescent="0.3">
      <c r="A45" s="13" t="s">
        <v>23</v>
      </c>
      <c r="B45" s="14" t="s">
        <v>24</v>
      </c>
      <c r="C45" s="15">
        <v>36360</v>
      </c>
      <c r="D45" s="15">
        <v>35360</v>
      </c>
      <c r="E45" s="15">
        <v>813.79</v>
      </c>
      <c r="F45" s="15">
        <f>IF(D45=0,0,(E45/D45)*100)</f>
        <v>2.3014423076923074</v>
      </c>
    </row>
    <row r="46" spans="1:6" x14ac:dyDescent="0.3">
      <c r="A46" s="13" t="s">
        <v>55</v>
      </c>
      <c r="B46" s="14" t="s">
        <v>56</v>
      </c>
      <c r="C46" s="15">
        <v>83159</v>
      </c>
      <c r="D46" s="15">
        <v>41883</v>
      </c>
      <c r="E46" s="15">
        <v>33068.400000000001</v>
      </c>
      <c r="F46" s="15">
        <f>IF(D46=0,0,(E46/D46)*100)</f>
        <v>78.954229639710633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174477658.18000001</v>
      </c>
      <c r="E47" s="12">
        <v>174013831.97999999</v>
      </c>
      <c r="F47" s="12">
        <f>IF(D47=0,0,(E47/D47)*100)</f>
        <v>99.734162984052944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174477658.18000001</v>
      </c>
      <c r="E49" s="15">
        <v>174013831.97999999</v>
      </c>
      <c r="F49" s="15">
        <f>IF(D49=0,0,(E49/D49)*100)</f>
        <v>99.734162984052944</v>
      </c>
    </row>
    <row r="50" spans="1:6" ht="41.4" x14ac:dyDescent="0.3">
      <c r="A50" s="10" t="s">
        <v>59</v>
      </c>
      <c r="B50" s="11" t="s">
        <v>60</v>
      </c>
      <c r="C50" s="12">
        <v>5154.12</v>
      </c>
      <c r="D50" s="12">
        <v>5154.12</v>
      </c>
      <c r="E50" s="12">
        <v>5154.12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5154.12</v>
      </c>
      <c r="D51" s="15">
        <v>5154.12</v>
      </c>
      <c r="E51" s="15">
        <v>5154.12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62445.88</v>
      </c>
      <c r="D52" s="12">
        <v>35522.230000000003</v>
      </c>
      <c r="E52" s="12">
        <v>31522.23</v>
      </c>
      <c r="F52" s="12">
        <f>IF(D52=0,0,(E52/D52)*100)</f>
        <v>88.739445693583988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62341.88</v>
      </c>
      <c r="D54" s="15">
        <v>35443.800000000003</v>
      </c>
      <c r="E54" s="15">
        <v>31443.8</v>
      </c>
      <c r="F54" s="15">
        <f>IF(D54=0,0,(E54/D54)*100)</f>
        <v>88.714528351926134</v>
      </c>
    </row>
    <row r="55" spans="1:6" x14ac:dyDescent="0.3">
      <c r="A55" s="10" t="s">
        <v>63</v>
      </c>
      <c r="B55" s="11" t="s">
        <v>64</v>
      </c>
      <c r="C55" s="12">
        <v>1158200</v>
      </c>
      <c r="D55" s="12">
        <v>531658.87</v>
      </c>
      <c r="E55" s="12">
        <v>456707.03</v>
      </c>
      <c r="F55" s="12">
        <f>IF(D55=0,0,(E55/D55)*100)</f>
        <v>85.902268497843366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30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1158146</v>
      </c>
      <c r="D57" s="15">
        <v>531628.87</v>
      </c>
      <c r="E57" s="15">
        <v>456707.03</v>
      </c>
      <c r="F57" s="15">
        <f>IF(D57=0,0,(E57/D57)*100)</f>
        <v>85.907115992402751</v>
      </c>
    </row>
    <row r="58" spans="1:6" x14ac:dyDescent="0.3">
      <c r="A58" s="10" t="s">
        <v>65</v>
      </c>
      <c r="B58" s="11" t="s">
        <v>66</v>
      </c>
      <c r="C58" s="12">
        <v>123900</v>
      </c>
      <c r="D58" s="12">
        <v>87720</v>
      </c>
      <c r="E58" s="12">
        <v>80840</v>
      </c>
      <c r="F58" s="12">
        <f>IF(D58=0,0,(E58/D58)*100)</f>
        <v>92.156862745098039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123840</v>
      </c>
      <c r="D60" s="15">
        <v>87720</v>
      </c>
      <c r="E60" s="15">
        <v>80840</v>
      </c>
      <c r="F60" s="15">
        <f>IF(D60=0,0,(E60/D60)*100)</f>
        <v>92.156862745098039</v>
      </c>
    </row>
    <row r="61" spans="1:6" x14ac:dyDescent="0.3">
      <c r="A61" s="10" t="s">
        <v>67</v>
      </c>
      <c r="B61" s="11" t="s">
        <v>68</v>
      </c>
      <c r="C61" s="12">
        <v>72769020</v>
      </c>
      <c r="D61" s="12">
        <v>31774487.989999998</v>
      </c>
      <c r="E61" s="12">
        <v>26882647.650000002</v>
      </c>
      <c r="F61" s="12">
        <f>IF(D61=0,0,(E61/D61)*100)</f>
        <v>84.604503016572465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950</v>
      </c>
      <c r="E62" s="15">
        <v>302.73</v>
      </c>
      <c r="F62" s="15">
        <f>IF(D62=0,0,(E62/D62)*100)</f>
        <v>31.866315789473688</v>
      </c>
    </row>
    <row r="63" spans="1:6" x14ac:dyDescent="0.3">
      <c r="A63" s="13" t="s">
        <v>47</v>
      </c>
      <c r="B63" s="14" t="s">
        <v>48</v>
      </c>
      <c r="C63" s="15">
        <v>72766320</v>
      </c>
      <c r="D63" s="15">
        <v>31773537.989999998</v>
      </c>
      <c r="E63" s="15">
        <v>26882344.920000002</v>
      </c>
      <c r="F63" s="15">
        <f>IF(D63=0,0,(E63/D63)*100)</f>
        <v>84.606079840591292</v>
      </c>
    </row>
    <row r="64" spans="1:6" ht="27.6" x14ac:dyDescent="0.3">
      <c r="A64" s="10" t="s">
        <v>69</v>
      </c>
      <c r="B64" s="11" t="s">
        <v>70</v>
      </c>
      <c r="C64" s="12">
        <v>9435980</v>
      </c>
      <c r="D64" s="12">
        <v>4765203</v>
      </c>
      <c r="E64" s="12">
        <v>4107407.16</v>
      </c>
      <c r="F64" s="12">
        <f>IF(D64=0,0,(E64/D64)*100)</f>
        <v>86.195848529433064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60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9435860</v>
      </c>
      <c r="D66" s="15">
        <v>4765143</v>
      </c>
      <c r="E66" s="15">
        <v>4107407.16</v>
      </c>
      <c r="F66" s="15">
        <f>IF(D66=0,0,(E66/D66)*100)</f>
        <v>86.196933859067826</v>
      </c>
    </row>
    <row r="67" spans="1:6" x14ac:dyDescent="0.3">
      <c r="A67" s="10" t="s">
        <v>71</v>
      </c>
      <c r="B67" s="11" t="s">
        <v>72</v>
      </c>
      <c r="C67" s="12">
        <v>15903800</v>
      </c>
      <c r="D67" s="12">
        <v>8405161.9899999984</v>
      </c>
      <c r="E67" s="12">
        <v>7610609.1699999999</v>
      </c>
      <c r="F67" s="12">
        <f>IF(D67=0,0,(E67/D67)*100)</f>
        <v>90.546847033462129</v>
      </c>
    </row>
    <row r="68" spans="1:6" x14ac:dyDescent="0.3">
      <c r="A68" s="13" t="s">
        <v>15</v>
      </c>
      <c r="B68" s="14" t="s">
        <v>16</v>
      </c>
      <c r="C68" s="15">
        <v>650</v>
      </c>
      <c r="D68" s="15">
        <v>284.37</v>
      </c>
      <c r="E68" s="15">
        <v>222.13</v>
      </c>
      <c r="F68" s="15">
        <f>IF(D68=0,0,(E68/D68)*100)</f>
        <v>78.113021767415688</v>
      </c>
    </row>
    <row r="69" spans="1:6" x14ac:dyDescent="0.3">
      <c r="A69" s="13" t="s">
        <v>47</v>
      </c>
      <c r="B69" s="14" t="s">
        <v>48</v>
      </c>
      <c r="C69" s="15">
        <v>15903150</v>
      </c>
      <c r="D69" s="15">
        <v>8404877.6199999992</v>
      </c>
      <c r="E69" s="15">
        <v>7610387.04</v>
      </c>
      <c r="F69" s="15">
        <f>IF(D69=0,0,(E69/D69)*100)</f>
        <v>90.547267718575071</v>
      </c>
    </row>
    <row r="70" spans="1:6" x14ac:dyDescent="0.3">
      <c r="A70" s="10" t="s">
        <v>73</v>
      </c>
      <c r="B70" s="11" t="s">
        <v>74</v>
      </c>
      <c r="C70" s="12">
        <v>619800</v>
      </c>
      <c r="D70" s="12">
        <v>305025</v>
      </c>
      <c r="E70" s="12">
        <v>215702.28</v>
      </c>
      <c r="F70" s="12">
        <f>IF(D70=0,0,(E70/D70)*100)</f>
        <v>70.716262601426109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25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619740</v>
      </c>
      <c r="D72" s="15">
        <v>305000</v>
      </c>
      <c r="E72" s="15">
        <v>215702.28</v>
      </c>
      <c r="F72" s="15">
        <f>IF(D72=0,0,(E72/D72)*100)</f>
        <v>70.722059016393445</v>
      </c>
    </row>
    <row r="73" spans="1:6" ht="27.6" x14ac:dyDescent="0.3">
      <c r="A73" s="10" t="s">
        <v>75</v>
      </c>
      <c r="B73" s="11" t="s">
        <v>76</v>
      </c>
      <c r="C73" s="12">
        <v>12960600</v>
      </c>
      <c r="D73" s="12">
        <v>6960957.3399999999</v>
      </c>
      <c r="E73" s="12">
        <v>5818212.5599999996</v>
      </c>
      <c r="F73" s="12">
        <f>IF(D73=0,0,(E73/D73)*100)</f>
        <v>83.583511230080305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240</v>
      </c>
      <c r="E74" s="15">
        <v>81.38</v>
      </c>
      <c r="F74" s="15">
        <f>IF(D74=0,0,(E74/D74)*100)</f>
        <v>33.908333333333331</v>
      </c>
    </row>
    <row r="75" spans="1:6" x14ac:dyDescent="0.3">
      <c r="A75" s="13" t="s">
        <v>47</v>
      </c>
      <c r="B75" s="14" t="s">
        <v>48</v>
      </c>
      <c r="C75" s="15">
        <v>12960000</v>
      </c>
      <c r="D75" s="15">
        <v>6960717.3399999999</v>
      </c>
      <c r="E75" s="15">
        <v>5818131.1799999997</v>
      </c>
      <c r="F75" s="15">
        <f>IF(D75=0,0,(E75/D75)*100)</f>
        <v>83.58522399072163</v>
      </c>
    </row>
    <row r="76" spans="1:6" ht="27.6" x14ac:dyDescent="0.3">
      <c r="A76" s="10" t="s">
        <v>77</v>
      </c>
      <c r="B76" s="11" t="s">
        <v>78</v>
      </c>
      <c r="C76" s="12">
        <v>26321000</v>
      </c>
      <c r="D76" s="12">
        <v>13340990.91</v>
      </c>
      <c r="E76" s="12">
        <v>13340712.6</v>
      </c>
      <c r="F76" s="12">
        <f>IF(D76=0,0,(E76/D76)*100)</f>
        <v>99.997913873100742</v>
      </c>
    </row>
    <row r="77" spans="1:6" x14ac:dyDescent="0.3">
      <c r="A77" s="13" t="s">
        <v>15</v>
      </c>
      <c r="B77" s="14" t="s">
        <v>16</v>
      </c>
      <c r="C77" s="15">
        <v>14668</v>
      </c>
      <c r="D77" s="15">
        <v>7350</v>
      </c>
      <c r="E77" s="15">
        <v>7071.69</v>
      </c>
      <c r="F77" s="15">
        <f>IF(D77=0,0,(E77/D77)*100)</f>
        <v>96.213469387755097</v>
      </c>
    </row>
    <row r="78" spans="1:6" x14ac:dyDescent="0.3">
      <c r="A78" s="13" t="s">
        <v>47</v>
      </c>
      <c r="B78" s="14" t="s">
        <v>48</v>
      </c>
      <c r="C78" s="15">
        <v>26306332</v>
      </c>
      <c r="D78" s="15">
        <v>13333640.91</v>
      </c>
      <c r="E78" s="15">
        <v>13333640.91</v>
      </c>
      <c r="F78" s="15">
        <f>IF(D78=0,0,(E78/D78)*100)</f>
        <v>100</v>
      </c>
    </row>
    <row r="79" spans="1:6" ht="41.4" x14ac:dyDescent="0.3">
      <c r="A79" s="10" t="s">
        <v>79</v>
      </c>
      <c r="B79" s="11" t="s">
        <v>80</v>
      </c>
      <c r="C79" s="12">
        <v>3636000</v>
      </c>
      <c r="D79" s="12">
        <v>2329058.88</v>
      </c>
      <c r="E79" s="12">
        <v>2328903.65</v>
      </c>
      <c r="F79" s="12">
        <f>IF(D79=0,0,(E79/D79)*100)</f>
        <v>99.993335076183214</v>
      </c>
    </row>
    <row r="80" spans="1:6" x14ac:dyDescent="0.3">
      <c r="A80" s="13" t="s">
        <v>15</v>
      </c>
      <c r="B80" s="14" t="s">
        <v>16</v>
      </c>
      <c r="C80" s="15">
        <v>2400</v>
      </c>
      <c r="D80" s="15">
        <v>1180</v>
      </c>
      <c r="E80" s="15">
        <v>1024.77</v>
      </c>
      <c r="F80" s="15">
        <f>IF(D80=0,0,(E80/D80)*100)</f>
        <v>86.844915254237293</v>
      </c>
    </row>
    <row r="81" spans="1:6" x14ac:dyDescent="0.3">
      <c r="A81" s="13" t="s">
        <v>47</v>
      </c>
      <c r="B81" s="14" t="s">
        <v>48</v>
      </c>
      <c r="C81" s="15">
        <v>3633600</v>
      </c>
      <c r="D81" s="15">
        <v>2327878.88</v>
      </c>
      <c r="E81" s="15">
        <v>2327878.88</v>
      </c>
      <c r="F81" s="15">
        <f>IF(D81=0,0,(E81/D81)*100)</f>
        <v>100</v>
      </c>
    </row>
    <row r="82" spans="1:6" ht="27.6" x14ac:dyDescent="0.3">
      <c r="A82" s="10" t="s">
        <v>81</v>
      </c>
      <c r="B82" s="11" t="s">
        <v>82</v>
      </c>
      <c r="C82" s="12">
        <v>3689900</v>
      </c>
      <c r="D82" s="12">
        <v>1731981.67</v>
      </c>
      <c r="E82" s="12">
        <v>1513582.09</v>
      </c>
      <c r="F82" s="12">
        <f>IF(D82=0,0,(E82/D82)*100)</f>
        <v>87.390191028984745</v>
      </c>
    </row>
    <row r="83" spans="1:6" x14ac:dyDescent="0.3">
      <c r="A83" s="13" t="s">
        <v>15</v>
      </c>
      <c r="B83" s="14" t="s">
        <v>16</v>
      </c>
      <c r="C83" s="15">
        <v>1580</v>
      </c>
      <c r="D83" s="15">
        <v>785.97</v>
      </c>
      <c r="E83" s="15">
        <v>672.32</v>
      </c>
      <c r="F83" s="15">
        <f>IF(D83=0,0,(E83/D83)*100)</f>
        <v>85.540160565924921</v>
      </c>
    </row>
    <row r="84" spans="1:6" x14ac:dyDescent="0.3">
      <c r="A84" s="13" t="s">
        <v>47</v>
      </c>
      <c r="B84" s="14" t="s">
        <v>48</v>
      </c>
      <c r="C84" s="15">
        <v>3688320</v>
      </c>
      <c r="D84" s="15">
        <v>1731195.7</v>
      </c>
      <c r="E84" s="15">
        <v>1512909.77</v>
      </c>
      <c r="F84" s="15">
        <f>IF(D84=0,0,(E84/D84)*100)</f>
        <v>87.391030950458116</v>
      </c>
    </row>
    <row r="85" spans="1:6" ht="41.4" x14ac:dyDescent="0.3">
      <c r="A85" s="10" t="s">
        <v>83</v>
      </c>
      <c r="B85" s="11" t="s">
        <v>84</v>
      </c>
      <c r="C85" s="12">
        <v>288156</v>
      </c>
      <c r="D85" s="12">
        <v>89912.3</v>
      </c>
      <c r="E85" s="12">
        <v>15445.51</v>
      </c>
      <c r="F85" s="12">
        <f>IF(D85=0,0,(E85/D85)*100)</f>
        <v>17.178417190973871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16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288128</v>
      </c>
      <c r="D87" s="15">
        <v>89896.3</v>
      </c>
      <c r="E87" s="15">
        <v>15445.51</v>
      </c>
      <c r="F87" s="15">
        <f>IF(D87=0,0,(E87/D87)*100)</f>
        <v>17.181474654685456</v>
      </c>
    </row>
    <row r="88" spans="1:6" ht="41.4" x14ac:dyDescent="0.3">
      <c r="A88" s="10" t="s">
        <v>85</v>
      </c>
      <c r="B88" s="11" t="s">
        <v>86</v>
      </c>
      <c r="C88" s="12">
        <v>10044</v>
      </c>
      <c r="D88" s="12">
        <v>5742.05</v>
      </c>
      <c r="E88" s="12">
        <v>5732.05</v>
      </c>
      <c r="F88" s="12">
        <f>IF(D88=0,0,(E88/D88)*100)</f>
        <v>99.825846169921888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10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10022</v>
      </c>
      <c r="D90" s="15">
        <v>5732.05</v>
      </c>
      <c r="E90" s="15">
        <v>5732.05</v>
      </c>
      <c r="F90" s="15">
        <f>IF(D90=0,0,(E90/D90)*100)</f>
        <v>100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7632775</v>
      </c>
      <c r="E91" s="12">
        <v>6402012.1700000018</v>
      </c>
      <c r="F91" s="12">
        <f>IF(D91=0,0,(E91/D91)*100)</f>
        <v>83.875290048507935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5761893</v>
      </c>
      <c r="E92" s="15">
        <v>4801365.83</v>
      </c>
      <c r="F92" s="15">
        <f>IF(D92=0,0,(E92/D92)*100)</f>
        <v>83.329659714264054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1271249</v>
      </c>
      <c r="E93" s="15">
        <v>1059236.73</v>
      </c>
      <c r="F93" s="15">
        <f>IF(D93=0,0,(E93/D93)*100)</f>
        <v>83.322522180941732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315875</v>
      </c>
      <c r="E94" s="15">
        <v>300027.78000000003</v>
      </c>
      <c r="F94" s="15">
        <f>IF(D94=0,0,(E94/D94)*100)</f>
        <v>94.983072417886831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73188</v>
      </c>
      <c r="E96" s="15">
        <v>61175.91</v>
      </c>
      <c r="F96" s="15">
        <f>IF(D96=0,0,(E96/D96)*100)</f>
        <v>83.587350385309065</v>
      </c>
    </row>
    <row r="97" spans="1:6" x14ac:dyDescent="0.3">
      <c r="A97" s="13" t="s">
        <v>15</v>
      </c>
      <c r="B97" s="14" t="s">
        <v>16</v>
      </c>
      <c r="C97" s="15">
        <v>220090</v>
      </c>
      <c r="D97" s="15">
        <v>53786</v>
      </c>
      <c r="E97" s="15">
        <v>31692.99</v>
      </c>
      <c r="F97" s="15">
        <f>IF(D97=0,0,(E97/D97)*100)</f>
        <v>58.924236790242816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25545</v>
      </c>
      <c r="E98" s="15">
        <v>25545</v>
      </c>
      <c r="F98" s="15">
        <f>IF(D98=0,0,(E98/D98)*100)</f>
        <v>100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6980</v>
      </c>
      <c r="E100" s="15">
        <v>3420.53</v>
      </c>
      <c r="F100" s="15">
        <f>IF(D100=0,0,(E100/D100)*100)</f>
        <v>49.004727793696276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36264</v>
      </c>
      <c r="E101" s="15">
        <v>35999.730000000003</v>
      </c>
      <c r="F101" s="15">
        <f>IF(D101=0,0,(E101/D101)*100)</f>
        <v>99.271260754467249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0</v>
      </c>
      <c r="F102" s="15">
        <f>IF(D102=0,0,(E102/D102)*100)</f>
        <v>0</v>
      </c>
    </row>
    <row r="103" spans="1:6" ht="27.6" x14ac:dyDescent="0.3">
      <c r="A103" s="10" t="s">
        <v>91</v>
      </c>
      <c r="B103" s="11" t="s">
        <v>92</v>
      </c>
      <c r="C103" s="12">
        <v>4147600</v>
      </c>
      <c r="D103" s="12">
        <v>2074131</v>
      </c>
      <c r="E103" s="12">
        <v>1808091.1800000002</v>
      </c>
      <c r="F103" s="12">
        <f>IF(D103=0,0,(E103/D103)*100)</f>
        <v>87.173432150621153</v>
      </c>
    </row>
    <row r="104" spans="1:6" x14ac:dyDescent="0.3">
      <c r="A104" s="13" t="s">
        <v>9</v>
      </c>
      <c r="B104" s="14" t="s">
        <v>10</v>
      </c>
      <c r="C104" s="15">
        <v>2655770</v>
      </c>
      <c r="D104" s="15">
        <v>1319700</v>
      </c>
      <c r="E104" s="15">
        <v>1165688.3400000001</v>
      </c>
      <c r="F104" s="15">
        <f>IF(D104=0,0,(E104/D104)*100)</f>
        <v>88.329797681291211</v>
      </c>
    </row>
    <row r="105" spans="1:6" x14ac:dyDescent="0.3">
      <c r="A105" s="13" t="s">
        <v>11</v>
      </c>
      <c r="B105" s="14" t="s">
        <v>12</v>
      </c>
      <c r="C105" s="15">
        <v>584269</v>
      </c>
      <c r="D105" s="15">
        <v>290334</v>
      </c>
      <c r="E105" s="15">
        <v>262566.93</v>
      </c>
      <c r="F105" s="15">
        <f>IF(D105=0,0,(E105/D105)*100)</f>
        <v>90.436163177581676</v>
      </c>
    </row>
    <row r="106" spans="1:6" x14ac:dyDescent="0.3">
      <c r="A106" s="13" t="s">
        <v>13</v>
      </c>
      <c r="B106" s="14" t="s">
        <v>14</v>
      </c>
      <c r="C106" s="15">
        <v>260963</v>
      </c>
      <c r="D106" s="15">
        <v>214308</v>
      </c>
      <c r="E106" s="15">
        <v>214308</v>
      </c>
      <c r="F106" s="15">
        <f>IF(D106=0,0,(E106/D106)*100)</f>
        <v>100</v>
      </c>
    </row>
    <row r="107" spans="1:6" x14ac:dyDescent="0.3">
      <c r="A107" s="13" t="s">
        <v>89</v>
      </c>
      <c r="B107" s="14" t="s">
        <v>90</v>
      </c>
      <c r="C107" s="15">
        <v>3264</v>
      </c>
      <c r="D107" s="15">
        <v>3264</v>
      </c>
      <c r="E107" s="15">
        <v>3263.84</v>
      </c>
      <c r="F107" s="15">
        <f>IF(D107=0,0,(E107/D107)*100)</f>
        <v>99.995098039215691</v>
      </c>
    </row>
    <row r="108" spans="1:6" x14ac:dyDescent="0.3">
      <c r="A108" s="13" t="s">
        <v>15</v>
      </c>
      <c r="B108" s="14" t="s">
        <v>16</v>
      </c>
      <c r="C108" s="15">
        <v>402416</v>
      </c>
      <c r="D108" s="15">
        <v>116657</v>
      </c>
      <c r="E108" s="15">
        <v>110227.49</v>
      </c>
      <c r="F108" s="15">
        <f>IF(D108=0,0,(E108/D108)*100)</f>
        <v>94.488534764309051</v>
      </c>
    </row>
    <row r="109" spans="1:6" x14ac:dyDescent="0.3">
      <c r="A109" s="13" t="s">
        <v>17</v>
      </c>
      <c r="B109" s="14" t="s">
        <v>18</v>
      </c>
      <c r="C109" s="15">
        <v>6000</v>
      </c>
      <c r="D109" s="15">
        <v>3000</v>
      </c>
      <c r="E109" s="15">
        <v>2285.5700000000002</v>
      </c>
      <c r="F109" s="15">
        <f>IF(D109=0,0,(E109/D109)*100)</f>
        <v>76.185666666666677</v>
      </c>
    </row>
    <row r="110" spans="1:6" x14ac:dyDescent="0.3">
      <c r="A110" s="13" t="s">
        <v>19</v>
      </c>
      <c r="B110" s="14" t="s">
        <v>20</v>
      </c>
      <c r="C110" s="15">
        <v>207537</v>
      </c>
      <c r="D110" s="15">
        <v>111804</v>
      </c>
      <c r="E110" s="15">
        <v>38553.1</v>
      </c>
      <c r="F110" s="15">
        <f>IF(D110=0,0,(E110/D110)*100)</f>
        <v>34.482755536474542</v>
      </c>
    </row>
    <row r="111" spans="1:6" x14ac:dyDescent="0.3">
      <c r="A111" s="13" t="s">
        <v>21</v>
      </c>
      <c r="B111" s="14" t="s">
        <v>22</v>
      </c>
      <c r="C111" s="15">
        <v>8686</v>
      </c>
      <c r="D111" s="15">
        <v>4344</v>
      </c>
      <c r="E111" s="15">
        <v>2735.4</v>
      </c>
      <c r="F111" s="15">
        <f>IF(D111=0,0,(E111/D111)*100)</f>
        <v>62.969613259668513</v>
      </c>
    </row>
    <row r="112" spans="1:6" x14ac:dyDescent="0.3">
      <c r="A112" s="13" t="s">
        <v>23</v>
      </c>
      <c r="B112" s="14" t="s">
        <v>24</v>
      </c>
      <c r="C112" s="15">
        <v>18445</v>
      </c>
      <c r="D112" s="15">
        <v>10470</v>
      </c>
      <c r="E112" s="15">
        <v>8242.51</v>
      </c>
      <c r="F112" s="15">
        <f>IF(D112=0,0,(E112/D112)*100)</f>
        <v>78.725023877745954</v>
      </c>
    </row>
    <row r="113" spans="1:7" ht="27.6" x14ac:dyDescent="0.3">
      <c r="A113" s="13" t="s">
        <v>27</v>
      </c>
      <c r="B113" s="14" t="s">
        <v>28</v>
      </c>
      <c r="C113" s="15">
        <v>250</v>
      </c>
      <c r="D113" s="15">
        <v>250</v>
      </c>
      <c r="E113" s="15">
        <v>220</v>
      </c>
      <c r="F113" s="15">
        <f>IF(D113=0,0,(E113/D113)*100)</f>
        <v>88</v>
      </c>
    </row>
    <row r="114" spans="1:7" ht="55.2" x14ac:dyDescent="0.3">
      <c r="A114" s="10" t="s">
        <v>93</v>
      </c>
      <c r="B114" s="11" t="s">
        <v>94</v>
      </c>
      <c r="C114" s="12">
        <v>390800</v>
      </c>
      <c r="D114" s="12">
        <v>189867</v>
      </c>
      <c r="E114" s="12">
        <v>178652.29</v>
      </c>
      <c r="F114" s="12">
        <f>IF(D114=0,0,(E114/D114)*100)</f>
        <v>94.093386423127768</v>
      </c>
    </row>
    <row r="115" spans="1:7" x14ac:dyDescent="0.3">
      <c r="A115" s="13" t="s">
        <v>15</v>
      </c>
      <c r="B115" s="14" t="s">
        <v>16</v>
      </c>
      <c r="C115" s="15">
        <v>136</v>
      </c>
      <c r="D115" s="15">
        <v>67</v>
      </c>
      <c r="E115" s="15">
        <v>49.65</v>
      </c>
      <c r="F115" s="15">
        <f>IF(D115=0,0,(E115/D115)*100)</f>
        <v>74.104477611940297</v>
      </c>
    </row>
    <row r="116" spans="1:7" x14ac:dyDescent="0.3">
      <c r="A116" s="13" t="s">
        <v>47</v>
      </c>
      <c r="B116" s="14" t="s">
        <v>48</v>
      </c>
      <c r="C116" s="15">
        <v>390664</v>
      </c>
      <c r="D116" s="15">
        <v>189800</v>
      </c>
      <c r="E116" s="15">
        <v>178602.64</v>
      </c>
      <c r="F116" s="15">
        <f>IF(D116=0,0,(E116/D116)*100)</f>
        <v>94.100442571127502</v>
      </c>
    </row>
    <row r="117" spans="1:7" ht="69" x14ac:dyDescent="0.3">
      <c r="A117" s="10" t="s">
        <v>95</v>
      </c>
      <c r="B117" s="11" t="s">
        <v>96</v>
      </c>
      <c r="C117" s="12">
        <v>1019500</v>
      </c>
      <c r="D117" s="12">
        <v>401909</v>
      </c>
      <c r="E117" s="12">
        <v>268321.82</v>
      </c>
      <c r="F117" s="12">
        <f>IF(D117=0,0,(E117/D117)*100)</f>
        <v>66.761834146535662</v>
      </c>
    </row>
    <row r="118" spans="1:7" x14ac:dyDescent="0.3">
      <c r="A118" s="13" t="s">
        <v>47</v>
      </c>
      <c r="B118" s="14" t="s">
        <v>48</v>
      </c>
      <c r="C118" s="15">
        <v>1019500</v>
      </c>
      <c r="D118" s="15">
        <v>401909</v>
      </c>
      <c r="E118" s="15">
        <v>268321.82</v>
      </c>
      <c r="F118" s="15">
        <f>IF(D118=0,0,(E118/D118)*100)</f>
        <v>66.761834146535662</v>
      </c>
    </row>
    <row r="119" spans="1:7" ht="27.6" x14ac:dyDescent="0.3">
      <c r="A119" s="10" t="s">
        <v>97</v>
      </c>
      <c r="B119" s="11" t="s">
        <v>46</v>
      </c>
      <c r="C119" s="12">
        <v>360400</v>
      </c>
      <c r="D119" s="12">
        <v>151271</v>
      </c>
      <c r="E119" s="12">
        <v>112280.31</v>
      </c>
      <c r="F119" s="12">
        <f>IF(D119=0,0,(E119/D119)*100)</f>
        <v>74.224610136774388</v>
      </c>
    </row>
    <row r="120" spans="1:7" x14ac:dyDescent="0.3">
      <c r="A120" s="13" t="s">
        <v>13</v>
      </c>
      <c r="B120" s="14" t="s">
        <v>14</v>
      </c>
      <c r="C120" s="15">
        <v>59185</v>
      </c>
      <c r="D120" s="15">
        <v>0</v>
      </c>
      <c r="E120" s="15">
        <v>0</v>
      </c>
      <c r="F120" s="15">
        <f>IF(D120=0,0,(E120/D120)*100)</f>
        <v>0</v>
      </c>
    </row>
    <row r="121" spans="1:7" x14ac:dyDescent="0.3">
      <c r="A121" s="13" t="s">
        <v>15</v>
      </c>
      <c r="B121" s="14" t="s">
        <v>16</v>
      </c>
      <c r="C121" s="15">
        <v>16525</v>
      </c>
      <c r="D121" s="15">
        <v>8266</v>
      </c>
      <c r="E121" s="15">
        <v>2631.5</v>
      </c>
      <c r="F121" s="15">
        <f>IF(D121=0,0,(E121/D121)*100)</f>
        <v>31.83522864747157</v>
      </c>
    </row>
    <row r="122" spans="1:7" x14ac:dyDescent="0.3">
      <c r="A122" s="13" t="s">
        <v>47</v>
      </c>
      <c r="B122" s="14" t="s">
        <v>48</v>
      </c>
      <c r="C122" s="15">
        <v>284690</v>
      </c>
      <c r="D122" s="15">
        <v>143005</v>
      </c>
      <c r="E122" s="15">
        <v>109648.81</v>
      </c>
      <c r="F122" s="15">
        <f>IF(D122=0,0,(E122/D122)*100)</f>
        <v>76.674808573126811</v>
      </c>
    </row>
    <row r="123" spans="1:7" x14ac:dyDescent="0.3">
      <c r="A123" s="10" t="s">
        <v>98</v>
      </c>
      <c r="B123" s="11" t="s">
        <v>99</v>
      </c>
      <c r="C123" s="12">
        <v>418756147</v>
      </c>
      <c r="D123" s="12">
        <v>273772415.53000009</v>
      </c>
      <c r="E123" s="12">
        <v>259933934.03999996</v>
      </c>
      <c r="F123" s="12">
        <f>IF(D123=0,0,(E123/D123)*100)</f>
        <v>94.945260842583423</v>
      </c>
    </row>
    <row r="124" spans="1:7" x14ac:dyDescent="0.3">
      <c r="A124" s="16"/>
      <c r="B124" s="16"/>
      <c r="C124" s="16"/>
      <c r="D124" s="16"/>
      <c r="E124" s="16"/>
      <c r="F124" s="16"/>
    </row>
    <row r="128" spans="1:7" ht="17.399999999999999" x14ac:dyDescent="0.3">
      <c r="A128" s="1" t="s">
        <v>106</v>
      </c>
      <c r="B128" s="1"/>
      <c r="C128" s="1"/>
      <c r="D128" s="1"/>
      <c r="E128" s="1"/>
      <c r="F128" s="1"/>
      <c r="G128" s="2"/>
    </row>
    <row r="129" spans="1:7" x14ac:dyDescent="0.3">
      <c r="A129" s="6" t="s">
        <v>107</v>
      </c>
      <c r="B129" s="6"/>
      <c r="C129" s="6"/>
      <c r="D129" s="6"/>
      <c r="E129" s="6"/>
      <c r="F129" s="6"/>
      <c r="G129" s="7"/>
    </row>
    <row r="131" spans="1:7" ht="55.2" x14ac:dyDescent="0.3">
      <c r="A131" s="8" t="s">
        <v>1</v>
      </c>
      <c r="B131" s="8" t="s">
        <v>2</v>
      </c>
      <c r="C131" s="8" t="s">
        <v>3</v>
      </c>
      <c r="D131" s="8" t="s">
        <v>4</v>
      </c>
      <c r="E131" s="8" t="s">
        <v>5</v>
      </c>
      <c r="F131" s="8" t="s">
        <v>6</v>
      </c>
    </row>
    <row r="132" spans="1:7" ht="41.4" x14ac:dyDescent="0.3">
      <c r="A132" s="10" t="s">
        <v>7</v>
      </c>
      <c r="B132" s="11" t="s">
        <v>8</v>
      </c>
      <c r="C132" s="12">
        <v>214000</v>
      </c>
      <c r="D132" s="12">
        <v>214000</v>
      </c>
      <c r="E132" s="12">
        <v>174829.76</v>
      </c>
      <c r="F132" s="12">
        <v>81.69614953271028</v>
      </c>
    </row>
    <row r="133" spans="1:7" ht="27.6" x14ac:dyDescent="0.3">
      <c r="A133" s="13" t="s">
        <v>100</v>
      </c>
      <c r="B133" s="14" t="s">
        <v>101</v>
      </c>
      <c r="C133" s="15">
        <v>199000</v>
      </c>
      <c r="D133" s="15">
        <v>199000</v>
      </c>
      <c r="E133" s="15">
        <v>174829.76</v>
      </c>
      <c r="F133" s="15">
        <v>87.854150753768849</v>
      </c>
    </row>
    <row r="134" spans="1:7" x14ac:dyDescent="0.3">
      <c r="A134" s="13" t="s">
        <v>102</v>
      </c>
      <c r="B134" s="14" t="s">
        <v>103</v>
      </c>
      <c r="C134" s="15">
        <v>15000</v>
      </c>
      <c r="D134" s="15">
        <v>15000</v>
      </c>
      <c r="E134" s="15">
        <v>0</v>
      </c>
      <c r="F134" s="15">
        <v>0</v>
      </c>
    </row>
    <row r="135" spans="1:7" x14ac:dyDescent="0.3">
      <c r="A135" s="10" t="s">
        <v>53</v>
      </c>
      <c r="B135" s="11" t="s">
        <v>54</v>
      </c>
      <c r="C135" s="12">
        <v>295703</v>
      </c>
      <c r="D135" s="12">
        <v>295703</v>
      </c>
      <c r="E135" s="12">
        <v>2564</v>
      </c>
      <c r="F135" s="12">
        <v>0.86708623179338729</v>
      </c>
    </row>
    <row r="136" spans="1:7" ht="27.6" x14ac:dyDescent="0.3">
      <c r="A136" s="13" t="s">
        <v>100</v>
      </c>
      <c r="B136" s="14" t="s">
        <v>101</v>
      </c>
      <c r="C136" s="15">
        <v>225703</v>
      </c>
      <c r="D136" s="15">
        <v>225703</v>
      </c>
      <c r="E136" s="15">
        <v>0</v>
      </c>
      <c r="F136" s="15">
        <v>0</v>
      </c>
    </row>
    <row r="137" spans="1:7" x14ac:dyDescent="0.3">
      <c r="A137" s="13" t="s">
        <v>102</v>
      </c>
      <c r="B137" s="14" t="s">
        <v>103</v>
      </c>
      <c r="C137" s="15">
        <v>70000</v>
      </c>
      <c r="D137" s="15">
        <v>70000</v>
      </c>
      <c r="E137" s="15">
        <v>2564</v>
      </c>
      <c r="F137" s="15">
        <v>3.6628571428571428</v>
      </c>
    </row>
    <row r="138" spans="1:7" ht="55.2" x14ac:dyDescent="0.3">
      <c r="A138" s="10" t="s">
        <v>87</v>
      </c>
      <c r="B138" s="11" t="s">
        <v>88</v>
      </c>
      <c r="C138" s="12">
        <v>63000</v>
      </c>
      <c r="D138" s="12">
        <v>63000</v>
      </c>
      <c r="E138" s="12">
        <v>58400</v>
      </c>
      <c r="F138" s="12">
        <v>92.698412698412696</v>
      </c>
    </row>
    <row r="139" spans="1:7" ht="27.6" x14ac:dyDescent="0.3">
      <c r="A139" s="13" t="s">
        <v>100</v>
      </c>
      <c r="B139" s="14" t="s">
        <v>101</v>
      </c>
      <c r="C139" s="15">
        <v>63000</v>
      </c>
      <c r="D139" s="15">
        <v>63000</v>
      </c>
      <c r="E139" s="15">
        <v>58400</v>
      </c>
      <c r="F139" s="15">
        <v>92.698412698412696</v>
      </c>
    </row>
    <row r="140" spans="1:7" ht="41.4" x14ac:dyDescent="0.3">
      <c r="A140" s="10" t="s">
        <v>104</v>
      </c>
      <c r="B140" s="11" t="s">
        <v>105</v>
      </c>
      <c r="C140" s="12">
        <v>11001</v>
      </c>
      <c r="D140" s="12">
        <v>11001</v>
      </c>
      <c r="E140" s="12">
        <v>0</v>
      </c>
      <c r="F140" s="12">
        <v>0</v>
      </c>
    </row>
    <row r="141" spans="1:7" ht="27.6" x14ac:dyDescent="0.3">
      <c r="A141" s="13" t="s">
        <v>100</v>
      </c>
      <c r="B141" s="14" t="s">
        <v>101</v>
      </c>
      <c r="C141" s="15">
        <v>11001</v>
      </c>
      <c r="D141" s="15">
        <v>11001</v>
      </c>
      <c r="E141" s="15">
        <v>0</v>
      </c>
      <c r="F141" s="15">
        <v>0</v>
      </c>
    </row>
    <row r="142" spans="1:7" x14ac:dyDescent="0.3">
      <c r="A142" s="10" t="s">
        <v>98</v>
      </c>
      <c r="B142" s="11" t="s">
        <v>99</v>
      </c>
      <c r="C142" s="12">
        <v>583704</v>
      </c>
      <c r="D142" s="12">
        <v>583704</v>
      </c>
      <c r="E142" s="12">
        <v>235793.76</v>
      </c>
      <c r="F142" s="12">
        <v>40.396118580650473</v>
      </c>
    </row>
    <row r="147" s="17" customFormat="1" ht="18" x14ac:dyDescent="0.35"/>
  </sheetData>
  <mergeCells count="4">
    <mergeCell ref="A2:F2"/>
    <mergeCell ref="A3:F3"/>
    <mergeCell ref="A128:F128"/>
    <mergeCell ref="A129:F129"/>
  </mergeCells>
  <pageMargins left="1.1811023622047245" right="0.39370078740157483" top="0.78740157480314965" bottom="0.78740157480314965" header="0" footer="0"/>
  <pageSetup paperSize="9" scale="53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2018-06-14T14:06:28Z</cp:lastPrinted>
  <dcterms:created xsi:type="dcterms:W3CDTF">2018-06-14T13:53:57Z</dcterms:created>
  <dcterms:modified xsi:type="dcterms:W3CDTF">2018-06-14T14:10:21Z</dcterms:modified>
</cp:coreProperties>
</file>