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010" windowHeight="84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<sst xmlns="http://schemas.openxmlformats.org/spreadsheetml/2006/main" count="250" uniqueCount="99">
  <si>
    <t>Загальний фонд</t>
  </si>
  <si>
    <t>Код</t>
  </si>
  <si>
    <t>Показник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</si>
  <si>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</si>
  <si>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</si>
  <si>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</si>
  <si>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% виконання на вказаний період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</si>
  <si>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</si>
  <si>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</si>
  <si>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</si>
  <si>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</si>
  <si>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</si>
  <si>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</si>
  <si>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</si>
  <si>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</si>
  <si>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</si>
  <si>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</si>
  <si>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</si>
  <si>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</si>
  <si>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</si>
  <si>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</si>
  <si>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</si>
  <si>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</si>
  <si>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2800</t>
  </si>
  <si>
    <t>Інші поточні видатки</t>
  </si>
  <si>
    <t>0310180</t>
  </si>
  <si>
    <t>Керівництво і управління у відповідній сфері у містах, селищах, селах</t>
  </si>
  <si>
    <t>0313112</t>
  </si>
  <si>
    <t>Заходи державної політики з питань дітей та їх соціального захисту</t>
  </si>
  <si>
    <t>2230</t>
  </si>
  <si>
    <t>Продукти харчування</t>
  </si>
  <si>
    <t>0313133</t>
  </si>
  <si>
    <t>Заходи державної політики із забезпечення рівних прав та можливостей жінок та чоловіків</t>
  </si>
  <si>
    <t>0313134</t>
  </si>
  <si>
    <t>Заходи державної політики з питань сім`ї</t>
  </si>
  <si>
    <t>0313141</t>
  </si>
  <si>
    <t>Здійснення заходів та реалізація проектів на виконання Державної цільової соціальної програми `Молодь України`</t>
  </si>
  <si>
    <t>0313240</t>
  </si>
  <si>
    <t>Організація та проведення громадських робіт</t>
  </si>
  <si>
    <t>0313400</t>
  </si>
  <si>
    <t>Інші видатки на соціальний захист населення</t>
  </si>
  <si>
    <t>2730</t>
  </si>
  <si>
    <t>Інші виплати населенню</t>
  </si>
  <si>
    <t>0314040</t>
  </si>
  <si>
    <t>Видатки на заходи, передбачені державними і місцевими програмами розвитку культури і мистецтва</t>
  </si>
  <si>
    <t>0315061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</si>
  <si>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</si>
  <si>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0316060</t>
  </si>
  <si>
    <t>Благоустрій міст, сіл, селищ</t>
  </si>
  <si>
    <t>2274</t>
  </si>
  <si>
    <t>Оплата природного газу</t>
  </si>
  <si>
    <t>1015031</t>
  </si>
  <si>
    <t>Утримання та навчально-тренувальна робота комунальних дитячо-юнацьких спортивних шкіл</t>
  </si>
  <si>
    <t>2220</t>
  </si>
  <si>
    <t>Медикаменти та перев`язувальні матеріали</t>
  </si>
  <si>
    <t>2282</t>
  </si>
  <si>
    <t>Окремі заходи по реалізації державних (регіональних) програм, не віднесені до заходів розвитку</t>
  </si>
  <si>
    <t>1511060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</si>
  <si>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</si>
  <si>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1513041</t>
  </si>
  <si>
    <t>Надання допомоги у зв`язку з вагітністю і пологами</t>
  </si>
  <si>
    <t>1513042</t>
  </si>
  <si>
    <t>Надання допомоги до досягнення дитиною трирічного віку</t>
  </si>
  <si>
    <t>1513043</t>
  </si>
  <si>
    <t>Надання допомоги при народженні дитини</t>
  </si>
  <si>
    <t>1513044</t>
  </si>
  <si>
    <t>Надання допомоги на дітей, над якими встановлено опіку чи піклування</t>
  </si>
  <si>
    <t>1513045</t>
  </si>
  <si>
    <t>Надання допомоги на дітей одиноким матерям</t>
  </si>
  <si>
    <t>1513046</t>
  </si>
  <si>
    <t>Надання тимчасової державної допомоги дітям</t>
  </si>
  <si>
    <t>1513047</t>
  </si>
  <si>
    <t>Надання допомоги при усиновленні дитини</t>
  </si>
  <si>
    <t>1513048</t>
  </si>
  <si>
    <t>Надання державної соціальної допомоги малозабезпеченим сім`ям</t>
  </si>
  <si>
    <t>1513049</t>
  </si>
  <si>
    <t>Надання державної соціальної допомоги інвалідам з дитинства та дітям-інвалідам</t>
  </si>
  <si>
    <t>1513080</t>
  </si>
  <si>
    <t>Надання допомоги по догляду за інвалідами I чи II групи внаслідок психічного розладу</t>
  </si>
  <si>
    <t>1513104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</si>
  <si>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</si>
  <si>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1513105</t>
  </si>
  <si>
    <t>Надання реабілітаційних послуг інвалідам та дітям-інвалідам</t>
  </si>
  <si>
    <t>1513181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</si>
  <si>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</si>
  <si>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1513240</t>
  </si>
  <si>
    <t>2610</t>
  </si>
  <si>
    <t>Субсидії та поточні трансферти підприємствам (установам, організаціям)</t>
  </si>
  <si>
    <t>1513400</t>
  </si>
  <si>
    <t xml:space="preserve"> </t>
  </si>
  <si>
    <t xml:space="preserve">Усього </t>
  </si>
  <si>
    <t>3110</t>
  </si>
  <si>
    <t>Придбання обладнання і предметів довгострокового користування</t>
  </si>
  <si>
    <t>3132</t>
  </si>
  <si>
    <t>Капітальний ремонт інших об`єктів</t>
  </si>
  <si>
    <t>3142</t>
  </si>
  <si>
    <t>Реконструкція та реставрація інших об`єктів</t>
  </si>
  <si>
    <t>Аналіз фінансування видатків з районного у місті бюджету станом на 18.04.2017</t>
  </si>
  <si>
    <t>Cпеціальний фонд (бюджет розвитку)</t>
  </si>
</sst>
</file>

<file path=xl/styles.xml><?xml version="1.0" encoding="utf-8"?>
<styleSheet xmlns="http://schemas.openxmlformats.org/spreadsheetml/2006/main">
  <numFmts count="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0.00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 quotePrefix="1">
      <alignment vertical="center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 quotePrefix="1">
      <alignment vertical="center" wrapText="1"/>
    </xf>
    <xf numFmtId="0" fontId="0" fillId="0" borderId="1" xfId="0" applyFill="1" applyBorder="1" applyAlignment="1">
      <alignment vertical="center" wrapText="1"/>
    </xf>
    <xf numFmtId="164" fontId="0" fillId="0" borderId="1" xfId="0" applyNumberForma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30"/>
  <sheetViews>
    <sheetView tabSelected="1" workbookViewId="0" topLeftCell="A1">
      <selection activeCell="A135" sqref="A135:IV135"/>
    </sheetView>
  </sheetViews>
  <sheetFormatPr defaultColWidth="9.00390625" defaultRowHeight="12.75"/>
  <cols>
    <col min="1" max="1" width="10.75390625" style="3" customWidth="1"/>
    <col min="2" max="2" width="50.75390625" style="3" customWidth="1"/>
    <col min="3" max="4" width="15.75390625" style="3" customWidth="1"/>
    <col min="5" max="5" width="18.00390625" style="3" customWidth="1"/>
    <col min="6" max="6" width="15.75390625" style="3" customWidth="1"/>
    <col min="7" max="16384" width="9.125" style="3" customWidth="1"/>
  </cols>
  <sheetData>
    <row r="2" spans="1:7" ht="18">
      <c r="A2" s="1" t="s">
        <v>97</v>
      </c>
      <c r="B2" s="1"/>
      <c r="C2" s="1"/>
      <c r="D2" s="1"/>
      <c r="E2" s="1"/>
      <c r="F2" s="1"/>
      <c r="G2" s="13"/>
    </row>
    <row r="3" spans="1:7" ht="12.75">
      <c r="A3" s="2" t="s">
        <v>0</v>
      </c>
      <c r="B3" s="2"/>
      <c r="C3" s="2"/>
      <c r="D3" s="2"/>
      <c r="E3" s="2"/>
      <c r="F3" s="2"/>
      <c r="G3" s="14"/>
    </row>
    <row r="5" spans="1:6" s="5" customFormat="1" ht="63.75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</row>
    <row r="6" spans="1:6" ht="25.5">
      <c r="A6" s="6" t="s">
        <v>25</v>
      </c>
      <c r="B6" s="7" t="s">
        <v>26</v>
      </c>
      <c r="C6" s="8">
        <v>22860310</v>
      </c>
      <c r="D6" s="8">
        <v>9239526</v>
      </c>
      <c r="E6" s="8">
        <v>5901625.69</v>
      </c>
      <c r="F6" s="8">
        <f aca="true" t="shared" si="0" ref="F6:F27">IF(D6=0,0,(E6/D6)*100)</f>
        <v>63.87368453749684</v>
      </c>
    </row>
    <row r="7" spans="1:6" ht="12.75">
      <c r="A7" s="9" t="s">
        <v>7</v>
      </c>
      <c r="B7" s="10" t="s">
        <v>8</v>
      </c>
      <c r="C7" s="11">
        <v>15593875</v>
      </c>
      <c r="D7" s="11">
        <v>5898138</v>
      </c>
      <c r="E7" s="11">
        <v>3851437.31</v>
      </c>
      <c r="F7" s="11">
        <f t="shared" si="0"/>
        <v>65.29920646142901</v>
      </c>
    </row>
    <row r="8" spans="1:6" ht="12.75">
      <c r="A8" s="9" t="s">
        <v>9</v>
      </c>
      <c r="B8" s="10" t="s">
        <v>10</v>
      </c>
      <c r="C8" s="11">
        <v>3430653</v>
      </c>
      <c r="D8" s="11">
        <v>1297590</v>
      </c>
      <c r="E8" s="11">
        <v>846471.19</v>
      </c>
      <c r="F8" s="11">
        <f t="shared" si="0"/>
        <v>65.2341024514677</v>
      </c>
    </row>
    <row r="9" spans="1:6" ht="12.75">
      <c r="A9" s="9" t="s">
        <v>11</v>
      </c>
      <c r="B9" s="10" t="s">
        <v>12</v>
      </c>
      <c r="C9" s="11">
        <v>573959</v>
      </c>
      <c r="D9" s="11">
        <v>241493</v>
      </c>
      <c r="E9" s="11">
        <v>185673.37</v>
      </c>
      <c r="F9" s="11">
        <f t="shared" si="0"/>
        <v>76.88561159122625</v>
      </c>
    </row>
    <row r="10" spans="1:6" ht="12.75">
      <c r="A10" s="9" t="s">
        <v>13</v>
      </c>
      <c r="B10" s="10" t="s">
        <v>14</v>
      </c>
      <c r="C10" s="11">
        <v>2081989</v>
      </c>
      <c r="D10" s="11">
        <v>996736</v>
      </c>
      <c r="E10" s="11">
        <v>443907.17</v>
      </c>
      <c r="F10" s="11">
        <f t="shared" si="0"/>
        <v>44.53608277417491</v>
      </c>
    </row>
    <row r="11" spans="1:6" ht="12.75">
      <c r="A11" s="9" t="s">
        <v>15</v>
      </c>
      <c r="B11" s="10" t="s">
        <v>16</v>
      </c>
      <c r="C11" s="11">
        <v>37800</v>
      </c>
      <c r="D11" s="11">
        <v>11690</v>
      </c>
      <c r="E11" s="11">
        <v>1797.15</v>
      </c>
      <c r="F11" s="11">
        <f t="shared" si="0"/>
        <v>15.373396065012832</v>
      </c>
    </row>
    <row r="12" spans="1:6" ht="12.75">
      <c r="A12" s="9" t="s">
        <v>17</v>
      </c>
      <c r="B12" s="10" t="s">
        <v>18</v>
      </c>
      <c r="C12" s="11">
        <v>736648</v>
      </c>
      <c r="D12" s="11">
        <v>628362</v>
      </c>
      <c r="E12" s="11">
        <v>502074.59</v>
      </c>
      <c r="F12" s="11">
        <f t="shared" si="0"/>
        <v>79.90212488979283</v>
      </c>
    </row>
    <row r="13" spans="1:6" ht="12.75">
      <c r="A13" s="9" t="s">
        <v>19</v>
      </c>
      <c r="B13" s="10" t="s">
        <v>20</v>
      </c>
      <c r="C13" s="11">
        <v>31700</v>
      </c>
      <c r="D13" s="11">
        <v>13726</v>
      </c>
      <c r="E13" s="11">
        <v>4412.89</v>
      </c>
      <c r="F13" s="11">
        <f t="shared" si="0"/>
        <v>32.14986157657002</v>
      </c>
    </row>
    <row r="14" spans="1:6" ht="12.75">
      <c r="A14" s="9" t="s">
        <v>21</v>
      </c>
      <c r="B14" s="10" t="s">
        <v>22</v>
      </c>
      <c r="C14" s="11">
        <v>325686</v>
      </c>
      <c r="D14" s="11">
        <v>135791</v>
      </c>
      <c r="E14" s="11">
        <v>61111.7</v>
      </c>
      <c r="F14" s="11">
        <f t="shared" si="0"/>
        <v>45.00423444852751</v>
      </c>
    </row>
    <row r="15" spans="1:6" ht="12.75">
      <c r="A15" s="9" t="s">
        <v>23</v>
      </c>
      <c r="B15" s="10" t="s">
        <v>24</v>
      </c>
      <c r="C15" s="11">
        <v>48000</v>
      </c>
      <c r="D15" s="11">
        <v>16000</v>
      </c>
      <c r="E15" s="11">
        <v>4740.32</v>
      </c>
      <c r="F15" s="11">
        <f t="shared" si="0"/>
        <v>29.627</v>
      </c>
    </row>
    <row r="16" spans="1:6" ht="25.5">
      <c r="A16" s="6" t="s">
        <v>27</v>
      </c>
      <c r="B16" s="7" t="s">
        <v>28</v>
      </c>
      <c r="C16" s="8">
        <v>31700</v>
      </c>
      <c r="D16" s="8">
        <v>7500</v>
      </c>
      <c r="E16" s="8">
        <v>3555.3</v>
      </c>
      <c r="F16" s="8">
        <f t="shared" si="0"/>
        <v>47.404</v>
      </c>
    </row>
    <row r="17" spans="1:6" ht="12.75">
      <c r="A17" s="9" t="s">
        <v>29</v>
      </c>
      <c r="B17" s="10" t="s">
        <v>30</v>
      </c>
      <c r="C17" s="11">
        <v>19700</v>
      </c>
      <c r="D17" s="11">
        <v>0</v>
      </c>
      <c r="E17" s="11">
        <v>0</v>
      </c>
      <c r="F17" s="11">
        <f t="shared" si="0"/>
        <v>0</v>
      </c>
    </row>
    <row r="18" spans="1:6" ht="12.75">
      <c r="A18" s="9" t="s">
        <v>13</v>
      </c>
      <c r="B18" s="10" t="s">
        <v>14</v>
      </c>
      <c r="C18" s="11">
        <v>12000</v>
      </c>
      <c r="D18" s="11">
        <v>7500</v>
      </c>
      <c r="E18" s="11">
        <v>3555.3</v>
      </c>
      <c r="F18" s="11">
        <f t="shared" si="0"/>
        <v>47.404</v>
      </c>
    </row>
    <row r="19" spans="1:6" ht="25.5">
      <c r="A19" s="6" t="s">
        <v>31</v>
      </c>
      <c r="B19" s="7" t="s">
        <v>32</v>
      </c>
      <c r="C19" s="8">
        <v>5000</v>
      </c>
      <c r="D19" s="8">
        <v>2500</v>
      </c>
      <c r="E19" s="8">
        <v>2497.8</v>
      </c>
      <c r="F19" s="8">
        <f t="shared" si="0"/>
        <v>99.912</v>
      </c>
    </row>
    <row r="20" spans="1:6" ht="12.75">
      <c r="A20" s="9" t="s">
        <v>11</v>
      </c>
      <c r="B20" s="10" t="s">
        <v>12</v>
      </c>
      <c r="C20" s="11">
        <v>5000</v>
      </c>
      <c r="D20" s="11">
        <v>2500</v>
      </c>
      <c r="E20" s="11">
        <v>2497.8</v>
      </c>
      <c r="F20" s="11">
        <f t="shared" si="0"/>
        <v>99.912</v>
      </c>
    </row>
    <row r="21" spans="1:6" ht="12.75">
      <c r="A21" s="6" t="s">
        <v>33</v>
      </c>
      <c r="B21" s="7" t="s">
        <v>34</v>
      </c>
      <c r="C21" s="8">
        <v>10000</v>
      </c>
      <c r="D21" s="8">
        <v>0</v>
      </c>
      <c r="E21" s="8">
        <v>0</v>
      </c>
      <c r="F21" s="8">
        <f t="shared" si="0"/>
        <v>0</v>
      </c>
    </row>
    <row r="22" spans="1:6" ht="12.75">
      <c r="A22" s="9" t="s">
        <v>11</v>
      </c>
      <c r="B22" s="10" t="s">
        <v>12</v>
      </c>
      <c r="C22" s="11">
        <v>10000</v>
      </c>
      <c r="D22" s="11">
        <v>0</v>
      </c>
      <c r="E22" s="11">
        <v>0</v>
      </c>
      <c r="F22" s="11">
        <f t="shared" si="0"/>
        <v>0</v>
      </c>
    </row>
    <row r="23" spans="1:6" ht="38.25">
      <c r="A23" s="6" t="s">
        <v>35</v>
      </c>
      <c r="B23" s="7" t="s">
        <v>36</v>
      </c>
      <c r="C23" s="8">
        <v>5300</v>
      </c>
      <c r="D23" s="8">
        <v>600</v>
      </c>
      <c r="E23" s="8">
        <v>600</v>
      </c>
      <c r="F23" s="8">
        <f t="shared" si="0"/>
        <v>100</v>
      </c>
    </row>
    <row r="24" spans="1:6" ht="12.75">
      <c r="A24" s="9" t="s">
        <v>11</v>
      </c>
      <c r="B24" s="10" t="s">
        <v>12</v>
      </c>
      <c r="C24" s="11">
        <v>5300</v>
      </c>
      <c r="D24" s="11">
        <v>600</v>
      </c>
      <c r="E24" s="11">
        <v>600</v>
      </c>
      <c r="F24" s="11">
        <f t="shared" si="0"/>
        <v>100</v>
      </c>
    </row>
    <row r="25" spans="1:6" ht="12.75">
      <c r="A25" s="6" t="s">
        <v>37</v>
      </c>
      <c r="B25" s="7" t="s">
        <v>38</v>
      </c>
      <c r="C25" s="8">
        <v>107080</v>
      </c>
      <c r="D25" s="8">
        <v>36255</v>
      </c>
      <c r="E25" s="8">
        <v>16843.78</v>
      </c>
      <c r="F25" s="8">
        <f t="shared" si="0"/>
        <v>46.45919183560888</v>
      </c>
    </row>
    <row r="26" spans="1:6" ht="12.75">
      <c r="A26" s="9" t="s">
        <v>7</v>
      </c>
      <c r="B26" s="10" t="s">
        <v>8</v>
      </c>
      <c r="C26" s="11">
        <v>87771</v>
      </c>
      <c r="D26" s="11">
        <v>29718</v>
      </c>
      <c r="E26" s="11">
        <v>14123.09</v>
      </c>
      <c r="F26" s="11">
        <f t="shared" si="0"/>
        <v>47.523689346523994</v>
      </c>
    </row>
    <row r="27" spans="1:6" ht="12.75">
      <c r="A27" s="9" t="s">
        <v>9</v>
      </c>
      <c r="B27" s="10" t="s">
        <v>10</v>
      </c>
      <c r="C27" s="11">
        <v>19309</v>
      </c>
      <c r="D27" s="11">
        <v>6537</v>
      </c>
      <c r="E27" s="11">
        <v>2720.69</v>
      </c>
      <c r="F27" s="11">
        <f t="shared" si="0"/>
        <v>41.61985620315129</v>
      </c>
    </row>
    <row r="28" spans="1:6" ht="12.75">
      <c r="A28" s="6" t="s">
        <v>39</v>
      </c>
      <c r="B28" s="7" t="s">
        <v>40</v>
      </c>
      <c r="C28" s="8">
        <v>60000</v>
      </c>
      <c r="D28" s="8">
        <v>0</v>
      </c>
      <c r="E28" s="8">
        <v>0</v>
      </c>
      <c r="F28" s="8">
        <f aca="true" t="shared" si="1" ref="F28:F59">IF(D28=0,0,(E28/D28)*100)</f>
        <v>0</v>
      </c>
    </row>
    <row r="29" spans="1:6" ht="12.75">
      <c r="A29" s="9" t="s">
        <v>41</v>
      </c>
      <c r="B29" s="10" t="s">
        <v>42</v>
      </c>
      <c r="C29" s="11">
        <v>60000</v>
      </c>
      <c r="D29" s="11">
        <v>0</v>
      </c>
      <c r="E29" s="11">
        <v>0</v>
      </c>
      <c r="F29" s="11">
        <f t="shared" si="1"/>
        <v>0</v>
      </c>
    </row>
    <row r="30" spans="1:6" ht="38.25">
      <c r="A30" s="6" t="s">
        <v>43</v>
      </c>
      <c r="B30" s="7" t="s">
        <v>44</v>
      </c>
      <c r="C30" s="8">
        <v>44800</v>
      </c>
      <c r="D30" s="8">
        <v>6500</v>
      </c>
      <c r="E30" s="8">
        <v>6500</v>
      </c>
      <c r="F30" s="8">
        <f t="shared" si="1"/>
        <v>100</v>
      </c>
    </row>
    <row r="31" spans="1:6" ht="12.75">
      <c r="A31" s="9" t="s">
        <v>11</v>
      </c>
      <c r="B31" s="10" t="s">
        <v>12</v>
      </c>
      <c r="C31" s="11">
        <v>42800</v>
      </c>
      <c r="D31" s="11">
        <v>6500</v>
      </c>
      <c r="E31" s="11">
        <v>6500</v>
      </c>
      <c r="F31" s="11">
        <f t="shared" si="1"/>
        <v>100</v>
      </c>
    </row>
    <row r="32" spans="1:6" ht="12.75">
      <c r="A32" s="9" t="s">
        <v>13</v>
      </c>
      <c r="B32" s="10" t="s">
        <v>14</v>
      </c>
      <c r="C32" s="11">
        <v>2000</v>
      </c>
      <c r="D32" s="11">
        <v>0</v>
      </c>
      <c r="E32" s="11">
        <v>0</v>
      </c>
      <c r="F32" s="11">
        <f t="shared" si="1"/>
        <v>0</v>
      </c>
    </row>
    <row r="33" spans="1:6" ht="51">
      <c r="A33" s="6" t="s">
        <v>45</v>
      </c>
      <c r="B33" s="7" t="s">
        <v>46</v>
      </c>
      <c r="C33" s="8">
        <v>70000</v>
      </c>
      <c r="D33" s="8">
        <v>21930</v>
      </c>
      <c r="E33" s="8">
        <v>21930</v>
      </c>
      <c r="F33" s="8">
        <f t="shared" si="1"/>
        <v>100</v>
      </c>
    </row>
    <row r="34" spans="1:6" ht="12.75">
      <c r="A34" s="9" t="s">
        <v>11</v>
      </c>
      <c r="B34" s="10" t="s">
        <v>12</v>
      </c>
      <c r="C34" s="11">
        <v>70000</v>
      </c>
      <c r="D34" s="11">
        <v>21930</v>
      </c>
      <c r="E34" s="11">
        <v>21930</v>
      </c>
      <c r="F34" s="11">
        <f t="shared" si="1"/>
        <v>100</v>
      </c>
    </row>
    <row r="35" spans="1:6" ht="12.75">
      <c r="A35" s="6" t="s">
        <v>47</v>
      </c>
      <c r="B35" s="7" t="s">
        <v>48</v>
      </c>
      <c r="C35" s="8">
        <v>977197</v>
      </c>
      <c r="D35" s="8">
        <v>674310</v>
      </c>
      <c r="E35" s="8">
        <v>7620.96</v>
      </c>
      <c r="F35" s="8">
        <f t="shared" si="1"/>
        <v>1.1301864127775059</v>
      </c>
    </row>
    <row r="36" spans="1:6" ht="12.75">
      <c r="A36" s="9" t="s">
        <v>13</v>
      </c>
      <c r="B36" s="10" t="s">
        <v>14</v>
      </c>
      <c r="C36" s="11">
        <v>798000</v>
      </c>
      <c r="D36" s="11">
        <v>609467</v>
      </c>
      <c r="E36" s="11">
        <v>0</v>
      </c>
      <c r="F36" s="11">
        <f t="shared" si="1"/>
        <v>0</v>
      </c>
    </row>
    <row r="37" spans="1:6" ht="12.75">
      <c r="A37" s="9" t="s">
        <v>49</v>
      </c>
      <c r="B37" s="10" t="s">
        <v>50</v>
      </c>
      <c r="C37" s="11">
        <v>179197</v>
      </c>
      <c r="D37" s="11">
        <v>64843</v>
      </c>
      <c r="E37" s="11">
        <v>7620.96</v>
      </c>
      <c r="F37" s="11">
        <f t="shared" si="1"/>
        <v>11.75294172077171</v>
      </c>
    </row>
    <row r="38" spans="1:6" ht="25.5">
      <c r="A38" s="6" t="s">
        <v>51</v>
      </c>
      <c r="B38" s="7" t="s">
        <v>52</v>
      </c>
      <c r="C38" s="8">
        <v>11888690</v>
      </c>
      <c r="D38" s="8">
        <v>4117193</v>
      </c>
      <c r="E38" s="8">
        <v>3228550.18</v>
      </c>
      <c r="F38" s="8">
        <f t="shared" si="1"/>
        <v>78.41629430536776</v>
      </c>
    </row>
    <row r="39" spans="1:6" ht="12.75">
      <c r="A39" s="9" t="s">
        <v>7</v>
      </c>
      <c r="B39" s="10" t="s">
        <v>8</v>
      </c>
      <c r="C39" s="11">
        <v>6167497</v>
      </c>
      <c r="D39" s="11">
        <v>1952468</v>
      </c>
      <c r="E39" s="11">
        <v>1594711.66</v>
      </c>
      <c r="F39" s="11">
        <f t="shared" si="1"/>
        <v>81.67671173099892</v>
      </c>
    </row>
    <row r="40" spans="1:6" ht="12.75">
      <c r="A40" s="9" t="s">
        <v>9</v>
      </c>
      <c r="B40" s="10" t="s">
        <v>10</v>
      </c>
      <c r="C40" s="11">
        <v>1356849</v>
      </c>
      <c r="D40" s="11">
        <v>429544</v>
      </c>
      <c r="E40" s="11">
        <v>352506.66</v>
      </c>
      <c r="F40" s="11">
        <f t="shared" si="1"/>
        <v>82.06532043283109</v>
      </c>
    </row>
    <row r="41" spans="1:6" ht="12.75">
      <c r="A41" s="9" t="s">
        <v>11</v>
      </c>
      <c r="B41" s="10" t="s">
        <v>12</v>
      </c>
      <c r="C41" s="11">
        <v>23373</v>
      </c>
      <c r="D41" s="11">
        <v>5800</v>
      </c>
      <c r="E41" s="11">
        <v>0</v>
      </c>
      <c r="F41" s="11">
        <f t="shared" si="1"/>
        <v>0</v>
      </c>
    </row>
    <row r="42" spans="1:6" ht="12.75">
      <c r="A42" s="9" t="s">
        <v>53</v>
      </c>
      <c r="B42" s="10" t="s">
        <v>54</v>
      </c>
      <c r="C42" s="11">
        <v>12106</v>
      </c>
      <c r="D42" s="11">
        <v>6053</v>
      </c>
      <c r="E42" s="11">
        <v>0</v>
      </c>
      <c r="F42" s="11">
        <f t="shared" si="1"/>
        <v>0</v>
      </c>
    </row>
    <row r="43" spans="1:6" ht="12.75">
      <c r="A43" s="9" t="s">
        <v>13</v>
      </c>
      <c r="B43" s="10" t="s">
        <v>14</v>
      </c>
      <c r="C43" s="11">
        <v>531333</v>
      </c>
      <c r="D43" s="11">
        <v>176090</v>
      </c>
      <c r="E43" s="11">
        <v>3439.56</v>
      </c>
      <c r="F43" s="11">
        <f t="shared" si="1"/>
        <v>1.9532966096882276</v>
      </c>
    </row>
    <row r="44" spans="1:6" ht="12.75">
      <c r="A44" s="9" t="s">
        <v>15</v>
      </c>
      <c r="B44" s="10" t="s">
        <v>16</v>
      </c>
      <c r="C44" s="11">
        <v>171194</v>
      </c>
      <c r="D44" s="11">
        <v>66714</v>
      </c>
      <c r="E44" s="11">
        <v>62623.88</v>
      </c>
      <c r="F44" s="11">
        <f t="shared" si="1"/>
        <v>93.86917288725004</v>
      </c>
    </row>
    <row r="45" spans="1:6" ht="12.75">
      <c r="A45" s="9" t="s">
        <v>17</v>
      </c>
      <c r="B45" s="10" t="s">
        <v>18</v>
      </c>
      <c r="C45" s="11">
        <v>2478471</v>
      </c>
      <c r="D45" s="11">
        <v>982926</v>
      </c>
      <c r="E45" s="11">
        <v>975316.47</v>
      </c>
      <c r="F45" s="11">
        <f t="shared" si="1"/>
        <v>99.22582880094737</v>
      </c>
    </row>
    <row r="46" spans="1:6" ht="12.75">
      <c r="A46" s="9" t="s">
        <v>19</v>
      </c>
      <c r="B46" s="10" t="s">
        <v>20</v>
      </c>
      <c r="C46" s="11">
        <v>357191</v>
      </c>
      <c r="D46" s="11">
        <v>158469</v>
      </c>
      <c r="E46" s="11">
        <v>12855.89</v>
      </c>
      <c r="F46" s="11">
        <f t="shared" si="1"/>
        <v>8.112558292158086</v>
      </c>
    </row>
    <row r="47" spans="1:6" ht="12.75">
      <c r="A47" s="9" t="s">
        <v>21</v>
      </c>
      <c r="B47" s="10" t="s">
        <v>22</v>
      </c>
      <c r="C47" s="11">
        <v>782723</v>
      </c>
      <c r="D47" s="11">
        <v>339129</v>
      </c>
      <c r="E47" s="11">
        <v>227096.06</v>
      </c>
      <c r="F47" s="11">
        <f t="shared" si="1"/>
        <v>66.96450613188492</v>
      </c>
    </row>
    <row r="48" spans="1:6" ht="25.5">
      <c r="A48" s="9" t="s">
        <v>55</v>
      </c>
      <c r="B48" s="10" t="s">
        <v>56</v>
      </c>
      <c r="C48" s="11">
        <v>7953</v>
      </c>
      <c r="D48" s="11">
        <v>0</v>
      </c>
      <c r="E48" s="11">
        <v>0</v>
      </c>
      <c r="F48" s="11">
        <f t="shared" si="1"/>
        <v>0</v>
      </c>
    </row>
    <row r="49" spans="1:6" ht="63.75">
      <c r="A49" s="6" t="s">
        <v>57</v>
      </c>
      <c r="B49" s="7" t="s">
        <v>58</v>
      </c>
      <c r="C49" s="8">
        <v>947418</v>
      </c>
      <c r="D49" s="8">
        <v>296218</v>
      </c>
      <c r="E49" s="8">
        <v>266022.22</v>
      </c>
      <c r="F49" s="8">
        <f t="shared" si="1"/>
        <v>89.80623054642189</v>
      </c>
    </row>
    <row r="50" spans="1:6" ht="12.75">
      <c r="A50" s="9" t="s">
        <v>41</v>
      </c>
      <c r="B50" s="10" t="s">
        <v>42</v>
      </c>
      <c r="C50" s="11">
        <v>947418</v>
      </c>
      <c r="D50" s="11">
        <v>296218</v>
      </c>
      <c r="E50" s="11">
        <v>266022.22</v>
      </c>
      <c r="F50" s="11">
        <f t="shared" si="1"/>
        <v>89.80623054642189</v>
      </c>
    </row>
    <row r="51" spans="1:6" ht="25.5">
      <c r="A51" s="6" t="s">
        <v>59</v>
      </c>
      <c r="B51" s="7" t="s">
        <v>60</v>
      </c>
      <c r="C51" s="8">
        <v>1321506</v>
      </c>
      <c r="D51" s="8">
        <v>366947.29</v>
      </c>
      <c r="E51" s="8">
        <v>309519.95</v>
      </c>
      <c r="F51" s="8">
        <f t="shared" si="1"/>
        <v>84.34997571449567</v>
      </c>
    </row>
    <row r="52" spans="1:6" ht="12.75">
      <c r="A52" s="9" t="s">
        <v>13</v>
      </c>
      <c r="B52" s="10" t="s">
        <v>14</v>
      </c>
      <c r="C52" s="11">
        <v>1064</v>
      </c>
      <c r="D52" s="11">
        <v>145</v>
      </c>
      <c r="E52" s="11">
        <v>0</v>
      </c>
      <c r="F52" s="11">
        <f t="shared" si="1"/>
        <v>0</v>
      </c>
    </row>
    <row r="53" spans="1:6" ht="12.75">
      <c r="A53" s="9" t="s">
        <v>41</v>
      </c>
      <c r="B53" s="10" t="s">
        <v>42</v>
      </c>
      <c r="C53" s="11">
        <v>1320442</v>
      </c>
      <c r="D53" s="11">
        <v>366802.29</v>
      </c>
      <c r="E53" s="11">
        <v>309519.95</v>
      </c>
      <c r="F53" s="11">
        <f t="shared" si="1"/>
        <v>84.38331996236992</v>
      </c>
    </row>
    <row r="54" spans="1:6" ht="25.5">
      <c r="A54" s="6" t="s">
        <v>61</v>
      </c>
      <c r="B54" s="7" t="s">
        <v>62</v>
      </c>
      <c r="C54" s="8">
        <v>1168070</v>
      </c>
      <c r="D54" s="8">
        <v>312588</v>
      </c>
      <c r="E54" s="8">
        <v>98983.7</v>
      </c>
      <c r="F54" s="8">
        <f t="shared" si="1"/>
        <v>31.665866891883244</v>
      </c>
    </row>
    <row r="55" spans="1:6" ht="12.75">
      <c r="A55" s="9" t="s">
        <v>13</v>
      </c>
      <c r="B55" s="10" t="s">
        <v>14</v>
      </c>
      <c r="C55" s="11">
        <v>1070</v>
      </c>
      <c r="D55" s="11">
        <v>150</v>
      </c>
      <c r="E55" s="11">
        <v>2.48</v>
      </c>
      <c r="F55" s="11">
        <f t="shared" si="1"/>
        <v>1.6533333333333333</v>
      </c>
    </row>
    <row r="56" spans="1:6" ht="12.75">
      <c r="A56" s="9" t="s">
        <v>41</v>
      </c>
      <c r="B56" s="10" t="s">
        <v>42</v>
      </c>
      <c r="C56" s="11">
        <v>1167000</v>
      </c>
      <c r="D56" s="11">
        <v>312438</v>
      </c>
      <c r="E56" s="11">
        <v>98981.22</v>
      </c>
      <c r="F56" s="11">
        <f t="shared" si="1"/>
        <v>31.680275766712118</v>
      </c>
    </row>
    <row r="57" spans="1:6" ht="12.75">
      <c r="A57" s="6" t="s">
        <v>63</v>
      </c>
      <c r="B57" s="7" t="s">
        <v>64</v>
      </c>
      <c r="C57" s="8">
        <v>69762300</v>
      </c>
      <c r="D57" s="8">
        <v>21144734.49</v>
      </c>
      <c r="E57" s="8">
        <v>20505365.080000002</v>
      </c>
      <c r="F57" s="8">
        <f t="shared" si="1"/>
        <v>96.97622398473543</v>
      </c>
    </row>
    <row r="58" spans="1:6" ht="12.75">
      <c r="A58" s="9" t="s">
        <v>13</v>
      </c>
      <c r="B58" s="10" t="s">
        <v>14</v>
      </c>
      <c r="C58" s="11">
        <v>8560</v>
      </c>
      <c r="D58" s="11">
        <v>2020</v>
      </c>
      <c r="E58" s="11">
        <v>1556.32</v>
      </c>
      <c r="F58" s="11">
        <f t="shared" si="1"/>
        <v>77.04554455445545</v>
      </c>
    </row>
    <row r="59" spans="1:6" ht="12.75">
      <c r="A59" s="9" t="s">
        <v>41</v>
      </c>
      <c r="B59" s="10" t="s">
        <v>42</v>
      </c>
      <c r="C59" s="11">
        <v>69753740</v>
      </c>
      <c r="D59" s="11">
        <v>21142714.49</v>
      </c>
      <c r="E59" s="11">
        <v>20503808.76</v>
      </c>
      <c r="F59" s="11">
        <f t="shared" si="1"/>
        <v>96.97812818546936</v>
      </c>
    </row>
    <row r="60" spans="1:6" ht="25.5">
      <c r="A60" s="6" t="s">
        <v>65</v>
      </c>
      <c r="B60" s="7" t="s">
        <v>66</v>
      </c>
      <c r="C60" s="8">
        <v>8769650</v>
      </c>
      <c r="D60" s="8">
        <v>2654246.79</v>
      </c>
      <c r="E60" s="8">
        <v>2563577.95</v>
      </c>
      <c r="F60" s="8">
        <f aca="true" t="shared" si="2" ref="F60:F91">IF(D60=0,0,(E60/D60)*100)</f>
        <v>96.58400867840929</v>
      </c>
    </row>
    <row r="61" spans="1:6" ht="12.75">
      <c r="A61" s="9" t="s">
        <v>13</v>
      </c>
      <c r="B61" s="10" t="s">
        <v>14</v>
      </c>
      <c r="C61" s="11">
        <v>550</v>
      </c>
      <c r="D61" s="11">
        <v>115</v>
      </c>
      <c r="E61" s="11">
        <v>81.93</v>
      </c>
      <c r="F61" s="11">
        <f t="shared" si="2"/>
        <v>71.24347826086958</v>
      </c>
    </row>
    <row r="62" spans="1:6" ht="12.75">
      <c r="A62" s="9" t="s">
        <v>41</v>
      </c>
      <c r="B62" s="10" t="s">
        <v>42</v>
      </c>
      <c r="C62" s="11">
        <v>8769100</v>
      </c>
      <c r="D62" s="11">
        <v>2654131.79</v>
      </c>
      <c r="E62" s="11">
        <v>2563496.02</v>
      </c>
      <c r="F62" s="11">
        <f t="shared" si="2"/>
        <v>96.58510664988493</v>
      </c>
    </row>
    <row r="63" spans="1:6" ht="12.75">
      <c r="A63" s="6" t="s">
        <v>67</v>
      </c>
      <c r="B63" s="7" t="s">
        <v>68</v>
      </c>
      <c r="C63" s="8">
        <v>16375530</v>
      </c>
      <c r="D63" s="8">
        <v>5010853.04</v>
      </c>
      <c r="E63" s="8">
        <v>4869090.58</v>
      </c>
      <c r="F63" s="8">
        <f t="shared" si="2"/>
        <v>97.1708916851411</v>
      </c>
    </row>
    <row r="64" spans="1:6" ht="12.75">
      <c r="A64" s="9" t="s">
        <v>13</v>
      </c>
      <c r="B64" s="10" t="s">
        <v>14</v>
      </c>
      <c r="C64" s="11">
        <v>2250</v>
      </c>
      <c r="D64" s="11">
        <v>580</v>
      </c>
      <c r="E64" s="11">
        <v>441.67</v>
      </c>
      <c r="F64" s="11">
        <f t="shared" si="2"/>
        <v>76.15</v>
      </c>
    </row>
    <row r="65" spans="1:6" ht="12.75">
      <c r="A65" s="9" t="s">
        <v>41</v>
      </c>
      <c r="B65" s="10" t="s">
        <v>42</v>
      </c>
      <c r="C65" s="11">
        <v>16373280</v>
      </c>
      <c r="D65" s="11">
        <v>5010273.04</v>
      </c>
      <c r="E65" s="11">
        <v>4868648.91</v>
      </c>
      <c r="F65" s="11">
        <f t="shared" si="2"/>
        <v>97.17332510884476</v>
      </c>
    </row>
    <row r="66" spans="1:6" ht="12.75">
      <c r="A66" s="6" t="s">
        <v>69</v>
      </c>
      <c r="B66" s="7" t="s">
        <v>70</v>
      </c>
      <c r="C66" s="8">
        <v>653230</v>
      </c>
      <c r="D66" s="8">
        <v>188544.74</v>
      </c>
      <c r="E66" s="8">
        <v>180387.53</v>
      </c>
      <c r="F66" s="8">
        <f t="shared" si="2"/>
        <v>95.67359450070047</v>
      </c>
    </row>
    <row r="67" spans="1:6" ht="12.75">
      <c r="A67" s="9" t="s">
        <v>13</v>
      </c>
      <c r="B67" s="10" t="s">
        <v>14</v>
      </c>
      <c r="C67" s="11">
        <v>150</v>
      </c>
      <c r="D67" s="11">
        <v>40</v>
      </c>
      <c r="E67" s="11">
        <v>16.52</v>
      </c>
      <c r="F67" s="11">
        <f t="shared" si="2"/>
        <v>41.3</v>
      </c>
    </row>
    <row r="68" spans="1:6" ht="12.75">
      <c r="A68" s="9" t="s">
        <v>41</v>
      </c>
      <c r="B68" s="10" t="s">
        <v>42</v>
      </c>
      <c r="C68" s="11">
        <v>653080</v>
      </c>
      <c r="D68" s="11">
        <v>188504.74</v>
      </c>
      <c r="E68" s="11">
        <v>180371.01</v>
      </c>
      <c r="F68" s="11">
        <f t="shared" si="2"/>
        <v>95.68513237385969</v>
      </c>
    </row>
    <row r="69" spans="1:6" ht="12.75">
      <c r="A69" s="6" t="s">
        <v>71</v>
      </c>
      <c r="B69" s="7" t="s">
        <v>72</v>
      </c>
      <c r="C69" s="8">
        <v>82560</v>
      </c>
      <c r="D69" s="8">
        <v>30280</v>
      </c>
      <c r="E69" s="8">
        <v>27520</v>
      </c>
      <c r="F69" s="8">
        <f t="shared" si="2"/>
        <v>90.88507265521797</v>
      </c>
    </row>
    <row r="70" spans="1:6" ht="12.75">
      <c r="A70" s="9" t="s">
        <v>41</v>
      </c>
      <c r="B70" s="10" t="s">
        <v>42</v>
      </c>
      <c r="C70" s="11">
        <v>82560</v>
      </c>
      <c r="D70" s="11">
        <v>30280</v>
      </c>
      <c r="E70" s="11">
        <v>27520</v>
      </c>
      <c r="F70" s="11">
        <f t="shared" si="2"/>
        <v>90.88507265521797</v>
      </c>
    </row>
    <row r="71" spans="1:6" ht="25.5">
      <c r="A71" s="6" t="s">
        <v>73</v>
      </c>
      <c r="B71" s="7" t="s">
        <v>74</v>
      </c>
      <c r="C71" s="8">
        <v>14932050</v>
      </c>
      <c r="D71" s="8">
        <v>4486674.34</v>
      </c>
      <c r="E71" s="8">
        <v>3939366.88</v>
      </c>
      <c r="F71" s="8">
        <f t="shared" si="2"/>
        <v>87.8014890646153</v>
      </c>
    </row>
    <row r="72" spans="1:6" ht="12.75">
      <c r="A72" s="9" t="s">
        <v>13</v>
      </c>
      <c r="B72" s="10" t="s">
        <v>14</v>
      </c>
      <c r="C72" s="11">
        <v>1290</v>
      </c>
      <c r="D72" s="11">
        <v>310</v>
      </c>
      <c r="E72" s="11">
        <v>231.61</v>
      </c>
      <c r="F72" s="11">
        <f t="shared" si="2"/>
        <v>74.71290322580646</v>
      </c>
    </row>
    <row r="73" spans="1:6" ht="12.75">
      <c r="A73" s="9" t="s">
        <v>41</v>
      </c>
      <c r="B73" s="10" t="s">
        <v>42</v>
      </c>
      <c r="C73" s="11">
        <v>14930760</v>
      </c>
      <c r="D73" s="11">
        <v>4486364.34</v>
      </c>
      <c r="E73" s="11">
        <v>3939135.27</v>
      </c>
      <c r="F73" s="11">
        <f t="shared" si="2"/>
        <v>87.80239346321123</v>
      </c>
    </row>
    <row r="74" spans="1:6" ht="25.5">
      <c r="A74" s="6" t="s">
        <v>75</v>
      </c>
      <c r="B74" s="7" t="s">
        <v>76</v>
      </c>
      <c r="C74" s="8">
        <v>23140876</v>
      </c>
      <c r="D74" s="8">
        <v>7661531.31</v>
      </c>
      <c r="E74" s="8">
        <v>7627606.74</v>
      </c>
      <c r="F74" s="8">
        <f t="shared" si="2"/>
        <v>99.55720901439481</v>
      </c>
    </row>
    <row r="75" spans="1:6" ht="12.75">
      <c r="A75" s="9" t="s">
        <v>13</v>
      </c>
      <c r="B75" s="10" t="s">
        <v>14</v>
      </c>
      <c r="C75" s="11">
        <v>19040</v>
      </c>
      <c r="D75" s="11">
        <v>5840</v>
      </c>
      <c r="E75" s="11">
        <v>4774.69</v>
      </c>
      <c r="F75" s="11">
        <f t="shared" si="2"/>
        <v>81.7583904109589</v>
      </c>
    </row>
    <row r="76" spans="1:6" ht="12.75">
      <c r="A76" s="9" t="s">
        <v>41</v>
      </c>
      <c r="B76" s="10" t="s">
        <v>42</v>
      </c>
      <c r="C76" s="11">
        <v>23121836</v>
      </c>
      <c r="D76" s="11">
        <v>7655691.31</v>
      </c>
      <c r="E76" s="11">
        <v>7622832.05</v>
      </c>
      <c r="F76" s="11">
        <f t="shared" si="2"/>
        <v>99.5707865081096</v>
      </c>
    </row>
    <row r="77" spans="1:6" ht="25.5">
      <c r="A77" s="6" t="s">
        <v>77</v>
      </c>
      <c r="B77" s="7" t="s">
        <v>78</v>
      </c>
      <c r="C77" s="8">
        <v>3234428</v>
      </c>
      <c r="D77" s="8">
        <v>1091000</v>
      </c>
      <c r="E77" s="8">
        <v>1017158.01</v>
      </c>
      <c r="F77" s="8">
        <f t="shared" si="2"/>
        <v>93.23171494042163</v>
      </c>
    </row>
    <row r="78" spans="1:6" ht="12.75">
      <c r="A78" s="9" t="s">
        <v>13</v>
      </c>
      <c r="B78" s="10" t="s">
        <v>14</v>
      </c>
      <c r="C78" s="11">
        <v>4000</v>
      </c>
      <c r="D78" s="11">
        <v>1110.67</v>
      </c>
      <c r="E78" s="11">
        <v>502.05</v>
      </c>
      <c r="F78" s="11">
        <f t="shared" si="2"/>
        <v>45.202445370812214</v>
      </c>
    </row>
    <row r="79" spans="1:6" ht="12.75">
      <c r="A79" s="9" t="s">
        <v>41</v>
      </c>
      <c r="B79" s="10" t="s">
        <v>42</v>
      </c>
      <c r="C79" s="11">
        <v>3230428</v>
      </c>
      <c r="D79" s="11">
        <v>1089889.33</v>
      </c>
      <c r="E79" s="11">
        <v>1016655.96</v>
      </c>
      <c r="F79" s="11">
        <f t="shared" si="2"/>
        <v>93.28065997306349</v>
      </c>
    </row>
    <row r="80" spans="1:6" ht="51">
      <c r="A80" s="6" t="s">
        <v>79</v>
      </c>
      <c r="B80" s="7" t="s">
        <v>80</v>
      </c>
      <c r="C80" s="8">
        <v>14115125</v>
      </c>
      <c r="D80" s="8">
        <v>4741392</v>
      </c>
      <c r="E80" s="8">
        <v>3913904.34</v>
      </c>
      <c r="F80" s="8">
        <f t="shared" si="2"/>
        <v>82.54757969811396</v>
      </c>
    </row>
    <row r="81" spans="1:6" ht="12.75">
      <c r="A81" s="9" t="s">
        <v>7</v>
      </c>
      <c r="B81" s="10" t="s">
        <v>8</v>
      </c>
      <c r="C81" s="11">
        <v>10939925</v>
      </c>
      <c r="D81" s="11">
        <v>3575350</v>
      </c>
      <c r="E81" s="11">
        <v>3003356.45</v>
      </c>
      <c r="F81" s="11">
        <f t="shared" si="2"/>
        <v>84.00174668214301</v>
      </c>
    </row>
    <row r="82" spans="1:6" ht="12.75">
      <c r="A82" s="9" t="s">
        <v>9</v>
      </c>
      <c r="B82" s="10" t="s">
        <v>10</v>
      </c>
      <c r="C82" s="11">
        <v>2406784</v>
      </c>
      <c r="D82" s="11">
        <v>786578</v>
      </c>
      <c r="E82" s="11">
        <v>655683.91</v>
      </c>
      <c r="F82" s="11">
        <f t="shared" si="2"/>
        <v>83.35904512966292</v>
      </c>
    </row>
    <row r="83" spans="1:6" ht="12.75">
      <c r="A83" s="9" t="s">
        <v>11</v>
      </c>
      <c r="B83" s="10" t="s">
        <v>12</v>
      </c>
      <c r="C83" s="11">
        <v>213100</v>
      </c>
      <c r="D83" s="11">
        <v>78380</v>
      </c>
      <c r="E83" s="11">
        <v>49412.16</v>
      </c>
      <c r="F83" s="11">
        <f t="shared" si="2"/>
        <v>63.04179637662669</v>
      </c>
    </row>
    <row r="84" spans="1:6" ht="12.75">
      <c r="A84" s="9" t="s">
        <v>53</v>
      </c>
      <c r="B84" s="10" t="s">
        <v>54</v>
      </c>
      <c r="C84" s="11">
        <v>5035</v>
      </c>
      <c r="D84" s="11">
        <v>4510</v>
      </c>
      <c r="E84" s="11">
        <v>0</v>
      </c>
      <c r="F84" s="11">
        <f t="shared" si="2"/>
        <v>0</v>
      </c>
    </row>
    <row r="85" spans="1:6" ht="12.75">
      <c r="A85" s="9" t="s">
        <v>29</v>
      </c>
      <c r="B85" s="10" t="s">
        <v>30</v>
      </c>
      <c r="C85" s="11">
        <v>125400</v>
      </c>
      <c r="D85" s="11">
        <v>44620</v>
      </c>
      <c r="E85" s="11">
        <v>33187.06</v>
      </c>
      <c r="F85" s="11">
        <f t="shared" si="2"/>
        <v>74.37709547288212</v>
      </c>
    </row>
    <row r="86" spans="1:6" ht="12.75">
      <c r="A86" s="9" t="s">
        <v>13</v>
      </c>
      <c r="B86" s="10" t="s">
        <v>14</v>
      </c>
      <c r="C86" s="11">
        <v>86998</v>
      </c>
      <c r="D86" s="11">
        <v>34487</v>
      </c>
      <c r="E86" s="11">
        <v>24732.78</v>
      </c>
      <c r="F86" s="11">
        <f t="shared" si="2"/>
        <v>71.71624090236901</v>
      </c>
    </row>
    <row r="87" spans="1:6" ht="12.75">
      <c r="A87" s="9" t="s">
        <v>15</v>
      </c>
      <c r="B87" s="10" t="s">
        <v>16</v>
      </c>
      <c r="C87" s="11">
        <v>33993</v>
      </c>
      <c r="D87" s="11">
        <v>10850</v>
      </c>
      <c r="E87" s="11">
        <v>10848</v>
      </c>
      <c r="F87" s="11">
        <f t="shared" si="2"/>
        <v>99.9815668202765</v>
      </c>
    </row>
    <row r="88" spans="1:6" ht="12.75">
      <c r="A88" s="9" t="s">
        <v>17</v>
      </c>
      <c r="B88" s="10" t="s">
        <v>18</v>
      </c>
      <c r="C88" s="11">
        <v>210253</v>
      </c>
      <c r="D88" s="11">
        <v>156242</v>
      </c>
      <c r="E88" s="11">
        <v>113409.95</v>
      </c>
      <c r="F88" s="11">
        <f t="shared" si="2"/>
        <v>72.58608440752167</v>
      </c>
    </row>
    <row r="89" spans="1:6" ht="12.75">
      <c r="A89" s="9" t="s">
        <v>19</v>
      </c>
      <c r="B89" s="10" t="s">
        <v>20</v>
      </c>
      <c r="C89" s="11">
        <v>12425</v>
      </c>
      <c r="D89" s="11">
        <v>4434</v>
      </c>
      <c r="E89" s="11">
        <v>2343.44</v>
      </c>
      <c r="F89" s="11">
        <f t="shared" si="2"/>
        <v>52.851601262967975</v>
      </c>
    </row>
    <row r="90" spans="1:6" ht="12.75">
      <c r="A90" s="9" t="s">
        <v>21</v>
      </c>
      <c r="B90" s="10" t="s">
        <v>22</v>
      </c>
      <c r="C90" s="11">
        <v>81212</v>
      </c>
      <c r="D90" s="11">
        <v>45941</v>
      </c>
      <c r="E90" s="11">
        <v>20930.59</v>
      </c>
      <c r="F90" s="11">
        <f t="shared" si="2"/>
        <v>45.55971789904443</v>
      </c>
    </row>
    <row r="91" spans="1:6" ht="25.5">
      <c r="A91" s="6" t="s">
        <v>81</v>
      </c>
      <c r="B91" s="7" t="s">
        <v>82</v>
      </c>
      <c r="C91" s="8">
        <v>3471365</v>
      </c>
      <c r="D91" s="8">
        <v>1285451</v>
      </c>
      <c r="E91" s="8">
        <v>1060485</v>
      </c>
      <c r="F91" s="8">
        <f t="shared" si="2"/>
        <v>82.49906064097348</v>
      </c>
    </row>
    <row r="92" spans="1:6" ht="12.75">
      <c r="A92" s="9" t="s">
        <v>7</v>
      </c>
      <c r="B92" s="10" t="s">
        <v>8</v>
      </c>
      <c r="C92" s="11">
        <v>2238186</v>
      </c>
      <c r="D92" s="11">
        <v>723442</v>
      </c>
      <c r="E92" s="11">
        <v>630257</v>
      </c>
      <c r="F92" s="11">
        <f aca="true" t="shared" si="3" ref="F92:F111">IF(D92=0,0,(E92/D92)*100)</f>
        <v>87.1192161914846</v>
      </c>
    </row>
    <row r="93" spans="1:6" ht="12.75">
      <c r="A93" s="9" t="s">
        <v>9</v>
      </c>
      <c r="B93" s="10" t="s">
        <v>10</v>
      </c>
      <c r="C93" s="11">
        <v>492401</v>
      </c>
      <c r="D93" s="11">
        <v>160502</v>
      </c>
      <c r="E93" s="11">
        <v>140001.32</v>
      </c>
      <c r="F93" s="11">
        <f t="shared" si="3"/>
        <v>87.22714981744775</v>
      </c>
    </row>
    <row r="94" spans="1:6" ht="12.75">
      <c r="A94" s="9" t="s">
        <v>11</v>
      </c>
      <c r="B94" s="10" t="s">
        <v>12</v>
      </c>
      <c r="C94" s="11">
        <v>207461</v>
      </c>
      <c r="D94" s="11">
        <v>86395</v>
      </c>
      <c r="E94" s="11">
        <v>72796.46</v>
      </c>
      <c r="F94" s="11">
        <f t="shared" si="3"/>
        <v>84.2600381966549</v>
      </c>
    </row>
    <row r="95" spans="1:6" ht="12.75">
      <c r="A95" s="9" t="s">
        <v>53</v>
      </c>
      <c r="B95" s="10" t="s">
        <v>54</v>
      </c>
      <c r="C95" s="11">
        <v>2454</v>
      </c>
      <c r="D95" s="11">
        <v>2454</v>
      </c>
      <c r="E95" s="11">
        <v>0</v>
      </c>
      <c r="F95" s="11">
        <f t="shared" si="3"/>
        <v>0</v>
      </c>
    </row>
    <row r="96" spans="1:6" ht="12.75">
      <c r="A96" s="9" t="s">
        <v>13</v>
      </c>
      <c r="B96" s="10" t="s">
        <v>14</v>
      </c>
      <c r="C96" s="11">
        <v>260549</v>
      </c>
      <c r="D96" s="11">
        <v>64450</v>
      </c>
      <c r="E96" s="11">
        <v>30281.08</v>
      </c>
      <c r="F96" s="11">
        <f t="shared" si="3"/>
        <v>46.98383242823895</v>
      </c>
    </row>
    <row r="97" spans="1:6" ht="12.75">
      <c r="A97" s="9" t="s">
        <v>15</v>
      </c>
      <c r="B97" s="10" t="s">
        <v>16</v>
      </c>
      <c r="C97" s="11">
        <v>7200</v>
      </c>
      <c r="D97" s="11">
        <v>156</v>
      </c>
      <c r="E97" s="11">
        <v>155.99</v>
      </c>
      <c r="F97" s="11">
        <f t="shared" si="3"/>
        <v>99.99358974358975</v>
      </c>
    </row>
    <row r="98" spans="1:6" ht="12.75">
      <c r="A98" s="9" t="s">
        <v>17</v>
      </c>
      <c r="B98" s="10" t="s">
        <v>18</v>
      </c>
      <c r="C98" s="11">
        <v>239690</v>
      </c>
      <c r="D98" s="11">
        <v>239690</v>
      </c>
      <c r="E98" s="11">
        <v>180193.61</v>
      </c>
      <c r="F98" s="11">
        <f t="shared" si="3"/>
        <v>75.17777545996913</v>
      </c>
    </row>
    <row r="99" spans="1:6" ht="12.75">
      <c r="A99" s="9" t="s">
        <v>19</v>
      </c>
      <c r="B99" s="10" t="s">
        <v>20</v>
      </c>
      <c r="C99" s="11">
        <v>6384</v>
      </c>
      <c r="D99" s="11">
        <v>2003</v>
      </c>
      <c r="E99" s="11">
        <v>1470.96</v>
      </c>
      <c r="F99" s="11">
        <f t="shared" si="3"/>
        <v>73.43784323514728</v>
      </c>
    </row>
    <row r="100" spans="1:6" ht="12.75">
      <c r="A100" s="9" t="s">
        <v>21</v>
      </c>
      <c r="B100" s="10" t="s">
        <v>22</v>
      </c>
      <c r="C100" s="11">
        <v>12840</v>
      </c>
      <c r="D100" s="11">
        <v>4859</v>
      </c>
      <c r="E100" s="11">
        <v>3828.58</v>
      </c>
      <c r="F100" s="11">
        <f t="shared" si="3"/>
        <v>78.79357892570488</v>
      </c>
    </row>
    <row r="101" spans="1:6" ht="25.5">
      <c r="A101" s="9" t="s">
        <v>55</v>
      </c>
      <c r="B101" s="10" t="s">
        <v>56</v>
      </c>
      <c r="C101" s="11">
        <v>4200</v>
      </c>
      <c r="D101" s="11">
        <v>1500</v>
      </c>
      <c r="E101" s="11">
        <v>1500</v>
      </c>
      <c r="F101" s="11">
        <f t="shared" si="3"/>
        <v>100</v>
      </c>
    </row>
    <row r="102" spans="1:6" ht="51">
      <c r="A102" s="6" t="s">
        <v>83</v>
      </c>
      <c r="B102" s="7" t="s">
        <v>84</v>
      </c>
      <c r="C102" s="8">
        <v>354070</v>
      </c>
      <c r="D102" s="8">
        <v>114056</v>
      </c>
      <c r="E102" s="8">
        <v>106471.87</v>
      </c>
      <c r="F102" s="8">
        <f t="shared" si="3"/>
        <v>93.35052079680156</v>
      </c>
    </row>
    <row r="103" spans="1:6" ht="12.75">
      <c r="A103" s="9" t="s">
        <v>13</v>
      </c>
      <c r="B103" s="10" t="s">
        <v>14</v>
      </c>
      <c r="C103" s="11">
        <v>199</v>
      </c>
      <c r="D103" s="11">
        <v>56</v>
      </c>
      <c r="E103" s="11">
        <v>36.64</v>
      </c>
      <c r="F103" s="11">
        <f t="shared" si="3"/>
        <v>65.42857142857143</v>
      </c>
    </row>
    <row r="104" spans="1:6" ht="12.75">
      <c r="A104" s="9" t="s">
        <v>41</v>
      </c>
      <c r="B104" s="10" t="s">
        <v>42</v>
      </c>
      <c r="C104" s="11">
        <v>353871</v>
      </c>
      <c r="D104" s="11">
        <v>114000</v>
      </c>
      <c r="E104" s="11">
        <v>106435.23</v>
      </c>
      <c r="F104" s="11">
        <f t="shared" si="3"/>
        <v>93.36423684210527</v>
      </c>
    </row>
    <row r="105" spans="1:6" ht="12.75">
      <c r="A105" s="6" t="s">
        <v>85</v>
      </c>
      <c r="B105" s="7" t="s">
        <v>38</v>
      </c>
      <c r="C105" s="8">
        <v>0</v>
      </c>
      <c r="D105" s="8">
        <v>0</v>
      </c>
      <c r="E105" s="8">
        <v>0</v>
      </c>
      <c r="F105" s="8">
        <f t="shared" si="3"/>
        <v>0</v>
      </c>
    </row>
    <row r="106" spans="1:6" ht="25.5">
      <c r="A106" s="9" t="s">
        <v>86</v>
      </c>
      <c r="B106" s="10" t="s">
        <v>87</v>
      </c>
      <c r="C106" s="11">
        <v>0</v>
      </c>
      <c r="D106" s="11">
        <v>0</v>
      </c>
      <c r="E106" s="11">
        <v>0</v>
      </c>
      <c r="F106" s="11">
        <f t="shared" si="3"/>
        <v>0</v>
      </c>
    </row>
    <row r="107" spans="1:6" ht="12.75">
      <c r="A107" s="6" t="s">
        <v>88</v>
      </c>
      <c r="B107" s="7" t="s">
        <v>40</v>
      </c>
      <c r="C107" s="8">
        <v>463390</v>
      </c>
      <c r="D107" s="8">
        <v>159654</v>
      </c>
      <c r="E107" s="8">
        <v>113518.88</v>
      </c>
      <c r="F107" s="8">
        <f t="shared" si="3"/>
        <v>71.1030603680459</v>
      </c>
    </row>
    <row r="108" spans="1:6" ht="12.75">
      <c r="A108" s="9" t="s">
        <v>11</v>
      </c>
      <c r="B108" s="10" t="s">
        <v>12</v>
      </c>
      <c r="C108" s="11">
        <v>117050</v>
      </c>
      <c r="D108" s="11">
        <v>44000</v>
      </c>
      <c r="E108" s="11">
        <v>43938.6</v>
      </c>
      <c r="F108" s="11">
        <f t="shared" si="3"/>
        <v>99.86045454545454</v>
      </c>
    </row>
    <row r="109" spans="1:6" ht="12.75">
      <c r="A109" s="9" t="s">
        <v>13</v>
      </c>
      <c r="B109" s="10" t="s">
        <v>14</v>
      </c>
      <c r="C109" s="11">
        <v>11890</v>
      </c>
      <c r="D109" s="11">
        <v>3630</v>
      </c>
      <c r="E109" s="11">
        <v>1350</v>
      </c>
      <c r="F109" s="11">
        <f t="shared" si="3"/>
        <v>37.1900826446281</v>
      </c>
    </row>
    <row r="110" spans="1:6" ht="12.75">
      <c r="A110" s="9" t="s">
        <v>41</v>
      </c>
      <c r="B110" s="10" t="s">
        <v>42</v>
      </c>
      <c r="C110" s="11">
        <v>334450</v>
      </c>
      <c r="D110" s="11">
        <v>112024</v>
      </c>
      <c r="E110" s="11">
        <v>68230.28</v>
      </c>
      <c r="F110" s="11">
        <f t="shared" si="3"/>
        <v>60.90684139113047</v>
      </c>
    </row>
    <row r="111" spans="1:6" ht="12.75">
      <c r="A111" s="6" t="s">
        <v>89</v>
      </c>
      <c r="B111" s="7" t="s">
        <v>90</v>
      </c>
      <c r="C111" s="8">
        <v>194851645</v>
      </c>
      <c r="D111" s="8">
        <v>63650485</v>
      </c>
      <c r="E111" s="8">
        <v>55788702.44</v>
      </c>
      <c r="F111" s="8">
        <f t="shared" si="3"/>
        <v>87.64851114645866</v>
      </c>
    </row>
    <row r="112" spans="1:6" ht="12.75">
      <c r="A112" s="12"/>
      <c r="B112" s="12"/>
      <c r="C112" s="12"/>
      <c r="D112" s="12"/>
      <c r="E112" s="12"/>
      <c r="F112" s="12"/>
    </row>
    <row r="116" spans="1:7" ht="18">
      <c r="A116" s="1" t="s">
        <v>97</v>
      </c>
      <c r="B116" s="1"/>
      <c r="C116" s="1"/>
      <c r="D116" s="1"/>
      <c r="E116" s="1"/>
      <c r="F116" s="1"/>
      <c r="G116" s="13"/>
    </row>
    <row r="117" spans="1:7" ht="12.75">
      <c r="A117" s="15" t="s">
        <v>98</v>
      </c>
      <c r="B117" s="15"/>
      <c r="C117" s="15"/>
      <c r="D117" s="15"/>
      <c r="E117" s="15"/>
      <c r="F117" s="15"/>
      <c r="G117" s="16"/>
    </row>
    <row r="119" spans="1:6" ht="63.75">
      <c r="A119" s="4" t="s">
        <v>1</v>
      </c>
      <c r="B119" s="4" t="s">
        <v>2</v>
      </c>
      <c r="C119" s="4" t="s">
        <v>3</v>
      </c>
      <c r="D119" s="4" t="s">
        <v>4</v>
      </c>
      <c r="E119" s="4" t="s">
        <v>5</v>
      </c>
      <c r="F119" s="4" t="s">
        <v>6</v>
      </c>
    </row>
    <row r="120" spans="1:6" ht="25.5">
      <c r="A120" s="6" t="s">
        <v>25</v>
      </c>
      <c r="B120" s="7" t="s">
        <v>26</v>
      </c>
      <c r="C120" s="8">
        <v>558172</v>
      </c>
      <c r="D120" s="8">
        <v>343172</v>
      </c>
      <c r="E120" s="8">
        <v>217772</v>
      </c>
      <c r="F120" s="8">
        <v>63.46</v>
      </c>
    </row>
    <row r="121" spans="1:6" ht="25.5">
      <c r="A121" s="9" t="s">
        <v>91</v>
      </c>
      <c r="B121" s="10" t="s">
        <v>92</v>
      </c>
      <c r="C121" s="11">
        <v>343172</v>
      </c>
      <c r="D121" s="11">
        <v>343172</v>
      </c>
      <c r="E121" s="11">
        <v>217772</v>
      </c>
      <c r="F121" s="11">
        <v>63.46</v>
      </c>
    </row>
    <row r="122" spans="1:6" ht="12.75">
      <c r="A122" s="9" t="s">
        <v>93</v>
      </c>
      <c r="B122" s="10" t="s">
        <v>94</v>
      </c>
      <c r="C122" s="11">
        <v>165000</v>
      </c>
      <c r="D122" s="11">
        <v>0</v>
      </c>
      <c r="E122" s="11">
        <v>0</v>
      </c>
      <c r="F122" s="11">
        <v>0</v>
      </c>
    </row>
    <row r="123" spans="1:6" ht="12.75">
      <c r="A123" s="9" t="s">
        <v>95</v>
      </c>
      <c r="B123" s="10" t="s">
        <v>96</v>
      </c>
      <c r="C123" s="11">
        <v>50000</v>
      </c>
      <c r="D123" s="11">
        <v>0</v>
      </c>
      <c r="E123" s="11">
        <v>0</v>
      </c>
      <c r="F123" s="11">
        <v>0</v>
      </c>
    </row>
    <row r="124" spans="1:6" ht="12.75">
      <c r="A124" s="6" t="s">
        <v>47</v>
      </c>
      <c r="B124" s="7" t="s">
        <v>48</v>
      </c>
      <c r="C124" s="8">
        <v>199000</v>
      </c>
      <c r="D124" s="8">
        <v>199000</v>
      </c>
      <c r="E124" s="8">
        <v>0</v>
      </c>
      <c r="F124" s="8">
        <v>0</v>
      </c>
    </row>
    <row r="125" spans="1:6" ht="25.5">
      <c r="A125" s="9" t="s">
        <v>91</v>
      </c>
      <c r="B125" s="10" t="s">
        <v>92</v>
      </c>
      <c r="C125" s="11">
        <v>199000</v>
      </c>
      <c r="D125" s="11">
        <v>199000</v>
      </c>
      <c r="E125" s="11">
        <v>0</v>
      </c>
      <c r="F125" s="11">
        <v>0</v>
      </c>
    </row>
    <row r="126" spans="1:6" ht="25.5">
      <c r="A126" s="6" t="s">
        <v>51</v>
      </c>
      <c r="B126" s="7" t="s">
        <v>52</v>
      </c>
      <c r="C126" s="8">
        <v>5562765.8</v>
      </c>
      <c r="D126" s="8">
        <v>4689920.6</v>
      </c>
      <c r="E126" s="8">
        <v>2017232.92</v>
      </c>
      <c r="F126" s="8">
        <v>43.01209107889801</v>
      </c>
    </row>
    <row r="127" spans="1:6" ht="12.75">
      <c r="A127" s="9" t="s">
        <v>93</v>
      </c>
      <c r="B127" s="10" t="s">
        <v>94</v>
      </c>
      <c r="C127" s="11">
        <v>5562765.8</v>
      </c>
      <c r="D127" s="11">
        <v>4689920.6</v>
      </c>
      <c r="E127" s="11">
        <v>2017232.92</v>
      </c>
      <c r="F127" s="11">
        <v>43.01209107889801</v>
      </c>
    </row>
    <row r="128" spans="1:6" ht="51">
      <c r="A128" s="6" t="s">
        <v>79</v>
      </c>
      <c r="B128" s="7" t="s">
        <v>80</v>
      </c>
      <c r="C128" s="8">
        <v>63000</v>
      </c>
      <c r="D128" s="8">
        <v>63000</v>
      </c>
      <c r="E128" s="8">
        <v>0</v>
      </c>
      <c r="F128" s="8">
        <v>0</v>
      </c>
    </row>
    <row r="129" spans="1:6" ht="25.5">
      <c r="A129" s="9" t="s">
        <v>91</v>
      </c>
      <c r="B129" s="10" t="s">
        <v>92</v>
      </c>
      <c r="C129" s="11">
        <v>63000</v>
      </c>
      <c r="D129" s="11">
        <v>63000</v>
      </c>
      <c r="E129" s="11">
        <v>0</v>
      </c>
      <c r="F129" s="11">
        <v>0</v>
      </c>
    </row>
    <row r="130" spans="1:6" ht="12.75">
      <c r="A130" s="6" t="s">
        <v>89</v>
      </c>
      <c r="B130" s="7" t="s">
        <v>90</v>
      </c>
      <c r="C130" s="8">
        <v>6382937.8</v>
      </c>
      <c r="D130" s="8">
        <v>5295092.6</v>
      </c>
      <c r="E130" s="8">
        <v>2235004.92</v>
      </c>
      <c r="F130" s="8">
        <v>42.208986486846335</v>
      </c>
    </row>
    <row r="135" s="17" customFormat="1" ht="18"/>
  </sheetData>
  <mergeCells count="4">
    <mergeCell ref="A2:F2"/>
    <mergeCell ref="A3:F3"/>
    <mergeCell ref="A116:F116"/>
    <mergeCell ref="A117:F117"/>
  </mergeCells>
  <printOptions/>
  <pageMargins left="1.1811023622047245" right="0.3937007874015748" top="0.7874015748031497" bottom="0.7874015748031497" header="0" footer="0"/>
  <pageSetup fitToHeight="2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Paradise</dc:creator>
  <cp:keywords/>
  <dc:description/>
  <cp:lastModifiedBy>Paradise</cp:lastModifiedBy>
  <cp:lastPrinted>2017-04-19T13:16:48Z</cp:lastPrinted>
  <dcterms:created xsi:type="dcterms:W3CDTF">2017-04-19T12:54:47Z</dcterms:created>
  <dcterms:modified xsi:type="dcterms:W3CDTF">2017-04-19T13:16:58Z</dcterms:modified>
  <cp:category/>
  <cp:version/>
  <cp:contentType/>
  <cp:contentStatus/>
</cp:coreProperties>
</file>